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aleman\Desktop\AÑO 2024\Indicadores de Gestión\PRIMER TRIMESTRE\"/>
    </mc:Choice>
  </mc:AlternateContent>
  <bookViews>
    <workbookView xWindow="0" yWindow="0" windowWidth="21570" windowHeight="7995"/>
  </bookViews>
  <sheets>
    <sheet name="2024" sheetId="1" r:id="rId1"/>
  </sheets>
  <definedNames>
    <definedName name="_xlnm._FilterDatabase" localSheetId="0" hidden="1">'2024'!$B$6:$K$63</definedName>
  </definedNames>
  <calcPr calcId="162913"/>
  <extLst>
    <ext uri="GoogleSheetsCustomDataVersion2">
      <go:sheetsCustomData xmlns:go="http://customooxmlschemas.google.com/" r:id="rId5" roundtripDataChecksum="vwSyf/jrtQtfWzmetK0C2U/Rd/dgg3nuiiTIaNMzpgo="/>
    </ext>
  </extLst>
</workbook>
</file>

<file path=xl/calcChain.xml><?xml version="1.0" encoding="utf-8"?>
<calcChain xmlns="http://schemas.openxmlformats.org/spreadsheetml/2006/main">
  <c r="R68" i="1" l="1"/>
  <c r="P68" i="1"/>
  <c r="E50" i="1"/>
  <c r="C50" i="1"/>
  <c r="B50" i="1"/>
</calcChain>
</file>

<file path=xl/comments1.xml><?xml version="1.0" encoding="utf-8"?>
<comments xmlns="http://schemas.openxmlformats.org/spreadsheetml/2006/main">
  <authors>
    <author/>
  </authors>
  <commentList>
    <comment ref="K21" authorId="0" shapeId="0">
      <text>
        <r>
          <rPr>
            <sz val="10"/>
            <color rgb="FF000000"/>
            <rFont val="Arial"/>
            <scheme val="minor"/>
          </rPr>
          <t>======
ID#AAAApAmOe0o
Soporte HCR    (2023-02-13 23:22:47)
se tiene nota, porque reportarón la actividad en el periodo que no era</t>
        </r>
      </text>
    </comment>
  </commentList>
  <extLst>
    <ext xmlns:r="http://schemas.openxmlformats.org/officeDocument/2006/relationships" uri="GoogleSheetsCustomDataVersion2">
      <go:sheetsCustomData xmlns:go="http://customooxmlschemas.google.com/" r:id="rId1" roundtripDataSignature="AMtx7miPIyS5Y9rp6tqr+oHiKEytNlniaA=="/>
    </ext>
  </extLst>
</comments>
</file>

<file path=xl/sharedStrings.xml><?xml version="1.0" encoding="utf-8"?>
<sst xmlns="http://schemas.openxmlformats.org/spreadsheetml/2006/main" count="576" uniqueCount="421">
  <si>
    <t>ENTIDAD:</t>
  </si>
  <si>
    <t>CÁMARA DE REPRESENTANTES</t>
  </si>
  <si>
    <t>REPRESENTANTE LEGAL:</t>
  </si>
  <si>
    <t>JOHN ABIUD RAMÍREZ BARRIENTOS</t>
  </si>
  <si>
    <t>INDICADORES:</t>
  </si>
  <si>
    <t>INDICADORES DE GESTIÓN</t>
  </si>
  <si>
    <t>AÑO:(2024)</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</si>
  <si>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</si>
  <si>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</si>
  <si>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</si>
  <si>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</si>
  <si>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</si>
  <si>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</si>
  <si>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</si>
  <si>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</si>
  <si>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</si>
  <si>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</si>
  <si>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</si>
  <si>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</si>
  <si>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</si>
  <si>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</si>
  <si>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</si>
  <si>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</si>
  <si>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</si>
  <si>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</si>
  <si>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(6 / 6)* 100= 100%</t>
  </si>
  <si>
    <t>Para el primer trimestre  se cumple con el 100 % en la construcción, realización y actualización delos planes, programas y proyectos que  corresponden: (1) Plan Acción 2024; (2) Plan Anticorrupción y de Atención al Ciudadano 2024-PAAC; (3) Mapa de Riesgo (gestión, digital, corrupción) 2024;  (4) Manual de Indicadores de Gestión 2024; (5) Plan de Adquisiciones; (6) Manual de Riesgos 2024</t>
  </si>
  <si>
    <t>IDE-C01</t>
  </si>
  <si>
    <t>Medir el número de Actualizaciones realizadas a procesos y procedimientos</t>
  </si>
  <si>
    <t>Actualización de Procesos y Procedimientos</t>
  </si>
  <si>
    <t>Número de Actualizaciones realizadas</t>
  </si>
  <si>
    <t>Número de Actualizaciones Programadas</t>
  </si>
  <si>
    <t>(43 / 43)* 100= 100%</t>
  </si>
  <si>
    <t>La Oficina de Planeación y Sistemas en el primer trimestre se encuentra en el proceso de mejora continua, motivo por el cual adelanta la validación y actualización de los procedimientos en cada uno de los procesos de la Entidad. Actualizando Cuarenta y tres (43) herramientas e instrumentos de gestión en total solicitadas por las siguientes oficinas para ser aprobadas y posteriormente adoptadas y publicadas:
Actualización Instrumentos Oficina de Planeación y Sistemas
1. Procedimiento Formulación y Consolidación Plan Anticorrupción y Atención al Ciudadano.    
2. Procedimiento para la Aprobación y Adopción de los Instrumentos de Gestión en el Comité Institucional de Gestión y Desempeño.     
3. Política de Seguimiento y Evaluación del Desempeño Institucional. 
4. Matriz de Indicadores de Gestión.
Actualización Instrumentos Oficina de Personal
1. Procedimiento para el Manejo y Declaración de Conflicto de Intereses
2. Formato declaración situación conflicto intereses
3. Matriz de seguimiento anual a la gestión de conflictos de intereses y recusaciones.
4. Indicador de Gestión “Certificados Laborales para trámites de Pensiones y Cesantías” IA-GTH03.
5. Indicador de Gestión “Novedades Realizadas” IA-GTH04.
6. Plan Estratégico de Talento Humano.
7. Plan de Bienestar Social e Incentivos.
8. Plan de Capacitación (PIFC 2024)
9. Plan de Desvinculación Asistida.
10. Plan de Pre pensionados.
11. Plan de Vacantes.
12. Documento de Clima Laboral.
Actualización Instrumentos de la Oficina de Seguridad y Salud en el Trabajo. 
1. Integración del Sistema de Gestión Seguridad y Salud en el Trabajo – SGSST al Sistema de Calidad – SGC de la entidad.
2. Plan de Trabajo Sistema de Gestión de Seguridad y Salud en el Trabajo. 
Actualización Instrumentos de la Sección Bienestar Social.
1. Procedimiento de la Consulta Médica.
Actualización Instrumentos de la Oficina Jurídica:
1. Procedimiento Proceso Administrativo Sancionatorio Contractual.
2. Directriz de conciliación (aprobada en la sesión ordinaria Nº12 del Comité de Conciliación).
3. Política de Prevención del Daño Antijurídico (aprobada en la sesión ordinaria Nº13 del Comité de Conciliación.
4. Instructivo del Proceso de Contratación de Prestación de Servicios Profesionales y de Apoyo a la Gestión.
Actualización Instrumentos de la Comisión Legal de Cuentas:
1. Procedimiento Fenecimiento de la Cuenta General del Presupuesto y del Tesoro y del Estado de Situación Financiera (Balance General) de la Nación.
Actualización Instrumentos de la Oficina de Gestión Documental:
1. Testigo Documental.
2. Rótulo Identificación de Carpetas.
3. Rótulos de Identificación de Cajas.
4. Formato Único de Inventario Documental.
5. Área de Notas
6. Plan Institucional de Archivos PINAR
7. Programa de Gestión Documental PGD
8. Banco Terminológico BANTER
9. Tablas de Control de Acceso TCA
10. Tablas de Valoración Documental TVD.
11. Índices de Formación Clasificada, Reservada y Pública
12. Registro de Activos de Información y Esquema de Publicación
13. Plan de Gestión del Cambio y Cultura en relación con los procesos de Gestión Documental.
14. Procedimiento Integral de Gestión de Documentos Electrónicos.
15. Políticas Dimensión 5ta MIPG Vigencia 2022 - Política 15.
16. Transparencia, Acceso a la Información y lucha con la Corrupción - Política 16.
17. Gestión Documental – Política 17.
18. Gestión de la Información Estadística, Cuadros de Clasificación Documental CCD 
19.  Sistema Integrado de Conservación SIC.
Los Instrumentso fue aprobado por unanimidad en el Comité Institucional de Gestión y Desempeño, Publicado en página Web y adoptado en la Cámara de Representantes.</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</si>
  <si>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</si>
  <si>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</si>
  <si>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</si>
  <si>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</si>
  <si>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</si>
  <si>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</si>
  <si>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</si>
  <si>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(63 / 60)*100= 105%</t>
  </si>
  <si>
    <t xml:space="preserve">El promedio de rendimiento del Primer Trimestre de 2024  fue de 105.0 %,con la producción de 63 formatos televisivos; lo que  muestra un aumento tanto en la meta propuesta como en los programas producidos y realizados  por el Canal Congreso y la Oficina de Información y Prensa y que se emiten por el Canal Congreso, youtube y el canal RCN.  </t>
  </si>
  <si>
    <t>ICC-IP02</t>
  </si>
  <si>
    <t>Medir la cantidad de Publicaciones realizadas por la corporación</t>
  </si>
  <si>
    <t>Publicaciones de la Corporación (página web)</t>
  </si>
  <si>
    <t>Número de Publicaciones realizadas</t>
  </si>
  <si>
    <t>Número de Publicaciones programadas</t>
  </si>
  <si>
    <t>(628 / 500)*100= 126%</t>
  </si>
  <si>
    <t xml:space="preserve">El promedio de rendimiento del Primer Trimestre de 2024  fue de 362,0% en donde se publicaron en la página web:  1 comunicado en el mes de enero, 6 comunicados en el mes de febrero  para un total de 7  comunicados de prensa por parte de los Representantes a la Cámara y 3 comunicados en el mes de enero, 13 comunicados en el mes de febrero y 26 comunicados en el mes de marzo para un total de 42  comunicados de prensa elaborados por la Oficina de Información y  Prensa, para un total de 49 comunicados publicados en la página web de la corporación.  dos  publicaciones de la revista Poder Legislativo que esta estrenando portal web cuya dirección es: https://www.poderlegislativo.com/ y que realizó tres publicaciones correspondientes a los meses de: Febrero  con la publicación de 8 artículos y la participación de 21 Representantes a la Cámara, Marzo  con la publicación de 7 artículos y la participáción de 18 Representantes a la Cámara. La publicación en redes sociales (Facebook, Instagram, youtube y Twiter y la nueva red social de la Cámara de Representantes tik tok)  en el mes de enero se registraron:  92 publicaciones, con 951  likes 928 retweet, 164 comentarios y 104,073 visualizaciones, en el mes de febrero se registraron: 149  publicaciones,con 24,902  likes, 450 retweet, 1032 comentarios y 173,235 visualizaciones y en el mes de marzo se registraron: 349 publicaciones, 3770 likes, 745 retweet, 2,053 comentarios y 293,157 visulizaciones.  En estas publicaciones se reporta y divulga toda la actividad legislativa de los meses de enero, febrero y marzo, alcanzando la meta de publicaciones en cada uno de los medios de comunicación habilitados que tiene la corporación y herramientas comunicativas como: las redes sociales  y la página web,  que se han convertido en los medios más consultados por los funcionarios y ciudadanos para conocer sobre todas las actividades del quehacer legislativo y administrativo de la Entidad. </t>
  </si>
  <si>
    <t>ICC-IP03</t>
  </si>
  <si>
    <t>Medir en porcentaje la cantidad mensual de publicaciones en el mural digital</t>
  </si>
  <si>
    <t>Mural  Digital</t>
  </si>
  <si>
    <t>Número de  Publicaciones  realizadas</t>
  </si>
  <si>
    <t>(0 / 0)*100= 0%</t>
  </si>
  <si>
    <t xml:space="preserve">El promedio de rendimiento del Primer Trimestre  de 2024  fue de 0% teniendo en cuenta que actualmente no existen las carteleras digitales y en este momento no se cuenta con el personal encargado de realizar el contenido para difundir a través de  los correos electronicos o la intranet de la corporación. </t>
  </si>
  <si>
    <t>ICC-IP04</t>
  </si>
  <si>
    <t>Medir en porcentaje la cantidad mensual de emisiones radiales</t>
  </si>
  <si>
    <t>Programa  Radial Frecuencia Legislativa</t>
  </si>
  <si>
    <t>Número de   Emisiones  realizadas</t>
  </si>
  <si>
    <t>Número de emisiones programadas</t>
  </si>
  <si>
    <t>(9 / 18)*100= 50%</t>
  </si>
  <si>
    <t xml:space="preserve">El promedio de la gestión del Primer Trimestre de 2024  fue del 31% lo que representa un aumento en el porcentaje de cumplimiento de las metas de los programas de radio Frecuencia Legislativa, que se deben realizar dos veces a la semana los sábados y domingos y que son emitidos por Radio Nacional de Colombia. En el mes de febrero se realizó 1  programa con un total de 13 entrevistas a Representantes a la Cámara, en el mes de marzo se realizaron 8  programas, con un total  de 106 entrevistas a  Representantes a la Cámara. Para un total de 9 programas emitidos y la participación de 119 Representantes a la Cámara durante el primer trimestre de 2024. Estos programas son producidos por la Oficina de Información y Prensa y permiten  visualizar la actividad legislativa de los Representantes a través de este medio.  </t>
  </si>
  <si>
    <t>IMLC-SG01</t>
  </si>
  <si>
    <t>Misional- Legislativo Constitucional</t>
  </si>
  <si>
    <t>Secretaría General</t>
  </si>
  <si>
    <t>Medir el número de Iniciativas egislativas radicadas ante la Corporación para que surtan su debido trámite</t>
  </si>
  <si>
    <t>Iniciativas de Ley tramitadas para sus debidos debates</t>
  </si>
  <si>
    <t>Número De Iniciativas De Ley Tramitadas</t>
  </si>
  <si>
    <t>Número De Iniciativas De Ley Radicadas</t>
  </si>
  <si>
    <t>(72 / 72)*100= 100%</t>
  </si>
  <si>
    <t xml:space="preserve">El Indicador se reporta de manera semestral y obedece a los proyectos de Ley que han sido radicados por quiene están facultaods por la Constitución y la Ley ante ña Secretaría General, para efectuar su repacrto y dar paso a su respectivo trámite legislativo para aprobación en los cuatro debates que surten los proyectos de ley, incluyendo las que hacen tránsito de Senado a Cámara.  </t>
  </si>
  <si>
    <t>IA-SGD01</t>
  </si>
  <si>
    <t>Misional-Legislativo Constitucional</t>
  </si>
  <si>
    <t>Gestión Documental</t>
  </si>
  <si>
    <t xml:space="preserve">Medir el número de PQRSD registradas vs atendidas </t>
  </si>
  <si>
    <t>PQRSD Registradas vs Atendidas</t>
  </si>
  <si>
    <t>Solictudes atendidas a  tiempo</t>
  </si>
  <si>
    <t>Total solictudes Registradas</t>
  </si>
  <si>
    <t>(3840 / 3840)*100= 100%</t>
  </si>
  <si>
    <t>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2024 https://www.camara.gov.co/1010-informes-de-gestion-de-pqrsd</t>
  </si>
  <si>
    <t>IA-GFP02</t>
  </si>
  <si>
    <t>Apoyo</t>
  </si>
  <si>
    <t>División Financiera</t>
  </si>
  <si>
    <t>Medir el porcentaje de Cuentas por Pagar</t>
  </si>
  <si>
    <t xml:space="preserve">Cuentas por Pagar </t>
  </si>
  <si>
    <t>Cuentas por Pagar canceladas</t>
  </si>
  <si>
    <t>Cuentas por Pagar constituidas</t>
  </si>
  <si>
    <t>(43,944,634 /   43,944,666)*100 = 100%</t>
  </si>
  <si>
    <t>Durante la vigencia 2024  se constituyron cuentas por pagar por un monto de $43,944,666, se realizo una reduccion de $32,29 han realizado pagos hasta el mes de marzo por valor de $43,944,634, alcanzando un porcentaje de avance del 100%</t>
  </si>
  <si>
    <t>IA-GFP03</t>
  </si>
  <si>
    <t>Medir el porcentaje de Presupuesto mensual para gasto de inversión ejecutado</t>
  </si>
  <si>
    <t xml:space="preserve">Gastos de Inversión </t>
  </si>
  <si>
    <t>Total de Gastos de Inversión comprometido</t>
  </si>
  <si>
    <t>Total Gastos de Inversión Presupuestado</t>
  </si>
  <si>
    <t>(5,920,000,000 /  163,000,000,000)= 3.6%</t>
  </si>
  <si>
    <t>Para el primer trimestre el Ministerio de Hacienda a dando una apropiación vigente de $163,000,000,000 de los cuales se han ejecutado recursos por el orden de $5,920,000,000  alcanzando un nivel de avance del 3,6% de los recursos disponibles a la fecha.</t>
  </si>
  <si>
    <t xml:space="preserve"> IA-GTIC01</t>
  </si>
  <si>
    <t>Apoyo- Gestión de TIC</t>
  </si>
  <si>
    <t>Medir el porcentaje de Tiempo de Servicio de Redes</t>
  </si>
  <si>
    <t>Porcentaje Tiempo de Servicios  de Redes</t>
  </si>
  <si>
    <t xml:space="preserve">Tiempo de Redes en Servicios </t>
  </si>
  <si>
    <t>Total de tiempo disponible</t>
  </si>
  <si>
    <t>(177120 / 177120)*100= 100%</t>
  </si>
  <si>
    <t>Con respecto al tiempo que estuvieron disponibles las redes, suman un total de 263520 minutos.</t>
  </si>
  <si>
    <t>IA-GTIC02</t>
  </si>
  <si>
    <t>Medir el porcentaje de Disponibilidad Correo Electrónico</t>
  </si>
  <si>
    <t>Porcentaje Disponibilidad Correo Electrónico</t>
  </si>
  <si>
    <t>Tiempo servidor Correo Electrónico</t>
  </si>
  <si>
    <t>(100 / 99.99)*100= 100%</t>
  </si>
  <si>
    <t>El servidor de gmail brinda la informacion de disponibilidad de todos los servicios prestados por google, de este se obtiene la anterior informacion.</t>
  </si>
  <si>
    <t>IA-GTIC03</t>
  </si>
  <si>
    <t>Medir el porcentaje al Aire de la Web</t>
  </si>
  <si>
    <t>Porcentaje al Aire Institucional</t>
  </si>
  <si>
    <t>Tiempo Servidor Web al aire</t>
  </si>
  <si>
    <t>(300 / 300)*100= 100%</t>
  </si>
  <si>
    <t>Durante el primer trimestre del año el tiempo operativo estuvo en un promedio del 100% marcando las horas de mantenimiento y restauración.</t>
  </si>
  <si>
    <t>IA-GTIC05</t>
  </si>
  <si>
    <t>Medir el porcentaje de Backup</t>
  </si>
  <si>
    <t>Porcentaje de Actividades Backup</t>
  </si>
  <si>
    <t>Tiempo de Redes en Servicio</t>
  </si>
  <si>
    <t>(54 / 51)*100= 94%</t>
  </si>
  <si>
    <t>La copias se realizan automaticamente previamente configuradas, estas maquinas virtuales, estan alojadas en las nuves se Azure, Oracle y las locales ne Nutanizx y Vmware, data center</t>
  </si>
  <si>
    <t>IMLC-PR01</t>
  </si>
  <si>
    <t xml:space="preserve">Presidencia </t>
  </si>
  <si>
    <t>Medir el número de Audiencias realizadas</t>
  </si>
  <si>
    <t>Audiencias públicas realizadas</t>
  </si>
  <si>
    <t>Cantidad de Audiencias públicas realizadas</t>
  </si>
  <si>
    <t>Total de Audiencias públicas programadas</t>
  </si>
  <si>
    <t>(0 / 1)*100= 0%</t>
  </si>
  <si>
    <t>Estos indicadores se encuentran asociados al proceso de Rendición de cuentas, el cual es anual y se cumple una vez se haya efectuado la audiencia pública termminado el segundo periodo legislativo antes del 20 de julio de 2024.</t>
  </si>
  <si>
    <t>IMLC-PR02</t>
  </si>
  <si>
    <t>Medir la cantidad de Grupos de Interés asistentes</t>
  </si>
  <si>
    <t>Grupos de Interés</t>
  </si>
  <si>
    <t>Cantidad de Grupos de Interés asistentes</t>
  </si>
  <si>
    <t>Cantidad de Grupos de Interés invitados</t>
  </si>
  <si>
    <t>(0 / 180)*100= 0%</t>
  </si>
  <si>
    <t>IMLC-P01</t>
  </si>
  <si>
    <t>Misional-legislativo Constitucional</t>
  </si>
  <si>
    <t>Oficina de Protocolo</t>
  </si>
  <si>
    <t>Medir la cantidad de Condecoraciones otorgadas</t>
  </si>
  <si>
    <t>Condecoraciones</t>
  </si>
  <si>
    <t>Número de Condecoraciones otorgadas</t>
  </si>
  <si>
    <t>Número Total de condecoraciones</t>
  </si>
  <si>
    <t>(23 / 23)*100= 100%</t>
  </si>
  <si>
    <t xml:space="preserve">En el mes de enero de 2024 no fue posible realizar condecoraciones teniendo en cuenta que para esa fecha los funcionarios se encontraban en vacaciones colectivas. En el mes de febrero de 2024, se solicitaron (14) catorce  condecoraciones y se elaboraron todas, dando un cumplimiento al 100% de lo solicitado. En el mes de marzo de 2024 solicitaron nueve (9) condecoraciones y se elaboraron todas, dando un cumplimiento al 100% de lo solicitado. </t>
  </si>
  <si>
    <t>IMLC-P02</t>
  </si>
  <si>
    <t>Medir la Cantidad de Mociones de Reconocimiento realizadas</t>
  </si>
  <si>
    <t>Mociones de Reconocimiento</t>
  </si>
  <si>
    <t>Número de Mociones de reconocimiento realizadas</t>
  </si>
  <si>
    <t>Número total de Mociones de reconocimiento</t>
  </si>
  <si>
    <t>(2 / 2)*100= 100%</t>
  </si>
  <si>
    <t xml:space="preserve">En el mes de enero de 2024 no se realizaron mociones teniendo en cuenta que los funcionarios se encontraban en vacaciones colectivas. En el mes de febrero de 2024 se solicitaron una (1) mociones y se elaboraron todas, dando un cumplimiento al 100% de lo solicitado. En el mes de marzo de 2024 solicitaron una (1) mociones y se elaboraron todas, dando un cumplimiento al 100% de lo solicitado. </t>
  </si>
  <si>
    <t>IMLC-P03</t>
  </si>
  <si>
    <t>Medir la cantidad de Eventos realizados</t>
  </si>
  <si>
    <t>Eventos Realizados</t>
  </si>
  <si>
    <t>Número de Eventos realizados</t>
  </si>
  <si>
    <t>Número total de Eventos</t>
  </si>
  <si>
    <t>(10 / 10)*100= 100%</t>
  </si>
  <si>
    <t xml:space="preserve">En el mes de enero de 2024 no se realizaron eventos teniendo en cuenta que los funcionarios estaban en vacaciones colectivas. En el mes de febrero de 2024 se realizaron (2) dos eventos:el 21 de febrero en el despacho de presidencia de la Cámara de Representantes posesión del nuevo Honorable Representante Carlos Alberto Vallejo Beltrán , el 29 de febrero se realizó foro hacia una transición energética segura, por el Honorable Representante Juan Fernando Espinal en el Salón Luis Carlos Galán . En el mes de marzo de 2024 se realizaron (8) eventos:  el 1 de marzo, se realizó conversatorio rompiendo barreras de la inclusión en la sociedad moderna, HR. Mary Anne Andrea Perdomo Gutiérrez en el salón Luis Carlos Galán; El 7 de marzo se llevó acabo el foro de las empresas de la economía solidaria - Senador German Blanco y la H.R Olga Lucía Velázquez, y se recibiendo magistrados, comisión de derechos humanos   "foro de análisis del estado de implementación del enfoque de género en el marco del acuerdo final de paz". El 11 de marzo en Neiva Huila se realizó el evento concurso de humedales en Neiva - HR Leyla Marleny Rincón - pdte que nos oficien y a administrativa tiquetes. - posiblemente asiste ministra de medio ambiente. El 13 de marzo se llevó acabo el FORO "miren hacia acá solidaridad con palestina", HR. Luis Alberto Alban  Urbano en el salón Luis Carlos Galán y el Foro Presidente Senado en Medellín. el 14 de febrero se llevó acabo el Foro Presidente Senado en Medellín, y se recibimiento del representante de la FAO para Colombia Dr. Agustín Zimmermann, HR. Yesmi Barraza, Hugo Archila y Presidente Andrés Calle para el salón Elíptico del Capitolio Nacional. el 19 de marzo se recibir al embajador de Dinamarca invitado al evento de HR. Julia Miranda. El 20 de marzo se realizó, presidencia, almuerzo consejeros de juventud       sesión especial en el salón Elíptico del Capitolio Nacional consejeros de Juventus en el salón. El 21 de marzo se llevó acabo el ,  de parche con el congreso 8° plan de acción para un congreso abierto y transparente, primer vice Fernando David niño     auditorio Luis Guillermo Vélez . </t>
  </si>
  <si>
    <t>IMLC-P04</t>
  </si>
  <si>
    <t>Medir la cantidad de Pasaportes y Visas tramitadas</t>
  </si>
  <si>
    <t>Pasaportes y Visas</t>
  </si>
  <si>
    <t>Número de Pasaportes y Visas Tramitados</t>
  </si>
  <si>
    <t>Número Total de Pasaportes y Visas</t>
  </si>
  <si>
    <t>(19 / 19)*100= 100%</t>
  </si>
  <si>
    <t xml:space="preserve">EN EL MES DE ENERO DE 2024 SE TRAMITARON ( 1 ) SOLICITUDES DE PASAPORTES OFICIALES/REGULARES Y SE CULMINARON ( 1 ) PROCESOS DE VISA AMERICANA ASÍ: 
El lunes 22 de enero se hizo entrega de la visa americana del hijo del Honorable Representante César Cristian Gómez Castro. El miércoles 31 de enero se solicitó cita a Cancillería para la expedición del pasaporte oficial de la Honorable Representante Leider Alexandra Vásquez Ochoa. 
Con lo anterior, dando cumplimiento al 100% de lo solicitado.
EN EL MES DE FEBRERO DE 2024 SE TRAMITARON ( 4 ) SOLICITUDES DE PASAPORTES OFICIALES/REGULARES Y SE CULMINARON ( 3 ) PROCESOS DE VISA AMERICANA ASÍ:
El martes 6 de febrero se hizo entrega de la visa americana del esposo y las dos hijas de la Honorable Representante Erika Tatiana Sánchez Pinto. El 7 de febrero se realizó el trámite de visa americana de la esposa del Honorable Representante Juan Carlos Wills Ospina.  El martes 20 de febrero se solicitó cita a Cancillería para la expedición del pasaporte regular de la hija del Honorable Representante Gabriel Santos García. El miércoles 21 de febrero se solicitó cita a Cancillería para la expedición del pasaporte regular del hijo del Honorable Representante Carlos Alberto Cuenca Chaux. El martes 27 de febrero se solicitó cita a Cancillería para la expedición del pasaporte oficial del Honorable Representante Carlos Arturo Vallejo Beltrán; se solicitó cita a Cancillería para la expedición del pasaporte regular del hijo del Honorable Representante Jorge Hernán Bastidas Rosero. El miércoles 28 de febrero se hizo entrega de la visa americana del Honorable Representante James Hermenegildo Mosquera Torres.
Con lo anterior, dando cumplimiento al 100% de lo solicitado.
EN EL MES DE MARZO DE 2024 SE TRAMITARON ( 6 ) SOLICITUDES DE PASAPORTES OFICIALES/REGULARES Y SE CULMINARON ( 4 ) PROCESOS DE VISA AMERICANA ASÍ: 
El lunes 4 de marzo se solicitó cita a Cancillería para la expedición del pasaporte oficial del esposo de la Honorable Representante Leyla Marleny Rincón Trujillo. El miércoles 6 de marzo se solicitó cita a Cancillería para la expedición del pasaporte oficial de la Honorable Representante Gloria Elena Arizabaleta Corral. El martes 12 de marzo se hizo entrega de la visa americana del hijo del Honorable Representante Alfredo Ape Cuello Baute; se hizo entrega de la visa americana de la Honorable Representante Ana Paola García Soto y sus dos hijos. El miércoles 13 de marzo se solicitó cita a Cancillería para la expedición del pasaporte oficial de la esposa del Honorable Representante John Jairo Berrío López. El jueves 14 de marzo se solicitó cita a Cancillería para la expedición del pasaporte regular del hijo de la Honorable Representante Marelen Castillo Torres. El viernes 15 de marzo se solicitó cita a Cancillería para la expedición de los pasaportes regulares de los hijos de los Honorables Representantes: Gloria Liliana Rodríguez Valencia y Wilmer Yesid Guerrero Avendaño. El lunes 18 de marzo se hizo entrega de la visa americana del hijo del Honorable Representante Álvaro Mauricio Londoño Lugo. El martes 19 de marzo se hizo entrega de la visa americana de la Honorable Representante Catherine Juvinao Clavijo. 
Con lo anterior, dando cumplimiento al 100% de lo solicitado.     </t>
  </si>
  <si>
    <t>IMLC-P05</t>
  </si>
  <si>
    <t>Medir la cantidad de Visitas Protocolarias atendidas</t>
  </si>
  <si>
    <t>Visitas Protocolarias</t>
  </si>
  <si>
    <t>Número de Visitas Protocolarias atendidas</t>
  </si>
  <si>
    <t>Número total de Visitas Protocolarias</t>
  </si>
  <si>
    <t>Durante los meses de enero de 2024  no se realizaron visitas protocolarias  teniendo en cuenta que para esa fecha los funcionarios se encontraban en vacaciones colectivas. En el mes de febrero de 2024 se realizaron una  (1)  visitas protocolarias: el 27 de febrero  se realizó en el salon Eliptico del Capitolio Nacional  la vista protocolaria del embajador de la república de Vietnam, por el HR. Gabriel Becerra , el martes 12 de marzo se realizo la visita de la nueva embajadora de Australia - grupo de amistad, primer vicepresidente Fernando Niño – se recibió la  embajadora en la primera vicepresidencia de cámara de Representantes.</t>
  </si>
  <si>
    <t>IA-GDS01</t>
  </si>
  <si>
    <t>División  de Servicios</t>
  </si>
  <si>
    <t>Ambiental</t>
  </si>
  <si>
    <t>Medir el nivel de pago generado por el Consumo de Energía</t>
  </si>
  <si>
    <t>Costo del Servicio de Energía</t>
  </si>
  <si>
    <t xml:space="preserve">Valor pagado por el servicio de energía en el periodo actual </t>
  </si>
  <si>
    <t>valor pagado por el servicio de energía en el periodo anterior.</t>
  </si>
  <si>
    <t>( $  164,308,260 /  $  159,830,320)*100= -3%</t>
  </si>
  <si>
    <t xml:space="preserve">*Se puede evidenciar que para el mes de enero se presentó un aumento del 0,2% en el pago de servicio de energia, en este periodo se paga la factura correspondiente a diciembre. 
*Se puede evidenciar que para el mes de febrero se presentó una reducción del 22% en el pago de servicio de energia, en este periodo se paga la factura correspondiente a enero. 
*Se puede evidenciar que para el mes de marzo se presentó un aumento del 18% en el pago de servicio de energia, en este periodo se paga la factura correspondiente a febrero. 
En conclusión, para el primer trimestre se presento una reducción del -1,2% en el pago del servicio de energia. </t>
  </si>
  <si>
    <t>IA-GDS02</t>
  </si>
  <si>
    <t>Medir el nivel de pago generado por el Consumo de Agua y uso del Alcantarillado</t>
  </si>
  <si>
    <t>Costo del Servicio de Acueducto y Alcantarillado</t>
  </si>
  <si>
    <t>Valor pagado por el servicio de Acueducto y Alcantarillado en el periodo Actual</t>
  </si>
  <si>
    <t>Valor pagado por el servicio de Acueducto y Alcantarillado en el periodo Anterior</t>
  </si>
  <si>
    <t>( $  2,961,610 /  $  3,073,810 )*100= 4%</t>
  </si>
  <si>
    <t>*Se puede evidenciar que para el mes de enero se presentó una reducción del 9% en el pago del servicio de acueducto y alcantarillado, en este periodo se paga la factura correspondiente al mes de diciembre. 
*Se puede evidenciar que para el mes de febrero se presentó una reducción del 16% en el pago del servicio de acueducto y alcantarillado, en este periodo se paga la factura correspondiente al mes de enero. 
*Se puede evidenciar que para el mes de marzo se presentó un aumento del 45% en el pago del servicio de acueducto y alcantarillado, en este periodo se paga la factura coorespondiente al mes de febrero. 
En conclusión, para el primer trimestre se presento un aumento en el pago del servicio de acueducto del 6,4%.</t>
  </si>
  <si>
    <t>IA-GDS03</t>
  </si>
  <si>
    <t>División de Servicios</t>
  </si>
  <si>
    <t>Medir el número de Fumigaciones realizadas en la Entidad</t>
  </si>
  <si>
    <t>Fumigaciones</t>
  </si>
  <si>
    <t>Número de Fumigaciones realizadas</t>
  </si>
  <si>
    <t>Número de Fumigaciones Programadas</t>
  </si>
  <si>
    <t>(75 / 75)*100= 100%</t>
  </si>
  <si>
    <t>Las actividades de fumigación en el primer trimestre del 2024 se desarrollarón de manera normal dentro de la programación establecida, se cumplió con el 100%.</t>
  </si>
  <si>
    <t>IA-GDS04</t>
  </si>
  <si>
    <t>Medir el número de Capacitaciones, Talleres y Socializaciones en Servicios Generales realizadas</t>
  </si>
  <si>
    <t>Capacitaciones, Talleres y Socializaciones en Servicios Generales</t>
  </si>
  <si>
    <t>Número de Capacitaciones, Talleres y Socializaciones Ejecutadas</t>
  </si>
  <si>
    <t>Número de Capacitaciones, Talleres y Socializaciones Programadas</t>
  </si>
  <si>
    <t xml:space="preserve">*En el primer trimestre del 2024, se realizaron dos capacitaciones por parte del Grupo de Control y Servicios aliado estratégico de la ARL AXA COLPATRIA para la CÁMARA DE REPRESENTANTES: 1. Sobre Manejo y atención de emergencias químicas y 2. Sobre Almacenamiento uso y transporte de sustancias químicas. </t>
  </si>
  <si>
    <t>IA-GDS05</t>
  </si>
  <si>
    <t>Medir la Cantidad de Residuos Ordinarios Generados</t>
  </si>
  <si>
    <t xml:space="preserve">Residuos Ordinarios </t>
  </si>
  <si>
    <t>Cantidad de M3 de Residuos Ordinarios generados en el periodo Actual</t>
  </si>
  <si>
    <t>Cantidad de M3 de Residuos Ordinarios generados en el periodo Anterior</t>
  </si>
  <si>
    <t>(6 / 6)*100= 100%</t>
  </si>
  <si>
    <t xml:space="preserve">*En el primer trimestre para el mes de febrero se programó y se realizó una recolección de residuos ordinarios de 6 kg, cumpliendo con el 100%. </t>
  </si>
  <si>
    <t>IA-GDS06</t>
  </si>
  <si>
    <t>Medir la Cantidad de Residuos generados y entregados para aprovechamiento</t>
  </si>
  <si>
    <t>Residuos Reciclables</t>
  </si>
  <si>
    <t>Total en Kg de material reciclado entregado para aprovechamiento mes Actual</t>
  </si>
  <si>
    <t>Total en Kg de material reciclado entregado para aprovechamiento mes Anterior</t>
  </si>
  <si>
    <t>*En el primer trimestre ASORECUPERAR no presentó informes ya que no se recogieron residuos generados para reciclaje.</t>
  </si>
  <si>
    <t>IA-GDS07</t>
  </si>
  <si>
    <t>Medir la Cantidad de Mantenimientos Correctivos y Preventivos realizados a los Vehículos del parque Automotor de la Entidad</t>
  </si>
  <si>
    <t>Mantenimiento Correctivo y Preventivo de los Vehículos del parque Automotor de la Entidad</t>
  </si>
  <si>
    <t>Número de Vehículos con Mantenimiento Preventivo y/o Correctivo Realizado</t>
  </si>
  <si>
    <t>Número de Vehículos con Mantenimiento Preventivo y/o Correctivo Solicitado</t>
  </si>
  <si>
    <t>(25/25)*100= 100%</t>
  </si>
  <si>
    <t>*Para el primer trimestre la Corporación continua con la ejecución del contrato 1473 del 2023 con la empresa HYUNDAUTOS S.A. 
La ejecución del contrato se desarrolló de manera normal y los vehículos son atendidos dentro de los plazos establecidos, lo cuál se observa en el resultado del indicador del 100%.</t>
  </si>
  <si>
    <t>IA-GDSS01</t>
  </si>
  <si>
    <t>Medir la cantidad de inventarios realizados</t>
  </si>
  <si>
    <t>Inventarios realizados</t>
  </si>
  <si>
    <t>Número de inventarios realizados</t>
  </si>
  <si>
    <t>Total de inventarios Programados</t>
  </si>
  <si>
    <t>(9 / 240)*100= 4%</t>
  </si>
  <si>
    <t>En el primer Trimestre de 2024 la meta propuesta para la verificación de invemtarios fue de 14 inventarios, en le mes de enero de realizaron 3 inventarios que corresponde a 75% con respecto a la meta de 4 inventarios a realizar, en el mes de febrero se realizaron 3 que corresponde al 60% con respecto a la meta de 5 invetarios a realizar, en el mes de marzo se realizaron 3 que corresponde al 60% co respecto a a la. meta de 5 inventarios a realizar, en los meses de enero, febrero y marzo de 2024 se realizaron 9 inventarios que corresponde al 64,2% de la meta propuesta de 14 inventarios y se obtiene un acumulado de 4% en cuanto al primer trimestre de 2024.
Para la vigencia 2024 y de acuerdo con el sistema de inventarios, la verificación física de los 240 inventarios de Representantes, oficinas Administrativas y Legislativas de Ley 5/1992, se reparten entre los líderes de recorrido, considerando la disponibilidad de los funcionarios a cargo con quien se verifican físicamaente los inventarios.</t>
  </si>
  <si>
    <t>IA-GFP01</t>
  </si>
  <si>
    <t>Medir el porcentaje de las Reservas Presupuestales</t>
  </si>
  <si>
    <t>Reservas Presupuestales</t>
  </si>
  <si>
    <t>Reservas Presupuestales canceladas</t>
  </si>
  <si>
    <t>Reservas presupuestales constituidas</t>
  </si>
  <si>
    <t>(43,019,499,934 /   88,710,472,254)* 100 = 48.5%</t>
  </si>
  <si>
    <t>Para 2024 se constituyeron reservas presupuestales par un valor total de $288,710,472,254 de las cuales se  han realizado reducciones por valor de $106,535,873 y se han realizado pagos hasta el mes de marzo por valor de $43,019,499,934 alcanzando un porcentaje de avance del 48,5%</t>
  </si>
  <si>
    <t>IA-GFP04</t>
  </si>
  <si>
    <t>Determinar el porcentaje de Gasto de Personal</t>
  </si>
  <si>
    <t>Gastos de Personal</t>
  </si>
  <si>
    <t>Total de Gastos de Personal comprometido</t>
  </si>
  <si>
    <t>Total de Gastos de personal Presupuestado</t>
  </si>
  <si>
    <t>(98,259,262,642 /   393,522,000,000)*100= 25%</t>
  </si>
  <si>
    <t>Para esta vigencia la Corporación tiene una apropiación total inicial de $393,522,000,000 para gastos de personal hasta marzo se han ejecutado recursos por $98,259,262,642 lo que representa un avance del 25% del indicador.</t>
  </si>
  <si>
    <t>IA-GFP05</t>
  </si>
  <si>
    <t>Medir el porcentaje de Gasto de Funcionamiento</t>
  </si>
  <si>
    <t>Gasto de Funcionamiento</t>
  </si>
  <si>
    <t>Total Gasto de Funcionamiento comprometido</t>
  </si>
  <si>
    <t>Total Gasto de Funcionamiento Presupuestado</t>
  </si>
  <si>
    <t>(102,645,113,789 /  557,101,000,000)*100= 18%</t>
  </si>
  <si>
    <t>Para el primer trimestre el Ministerio de Hacienda apropio recursos por un monto de $ 557,101,000,000, de los cuales se han ejecutado recursos por el orden de $102,645,113,789 alcanzando un nivel de avance del 18%.</t>
  </si>
  <si>
    <t>IA-GFP06</t>
  </si>
  <si>
    <t>Medir el porcentaje de Presupuesto ejecutado</t>
  </si>
  <si>
    <t>Total Presupuesto</t>
  </si>
  <si>
    <t>Total Presupuesto comprometido</t>
  </si>
  <si>
    <t>Total Presupuesto asignado</t>
  </si>
  <si>
    <t>(  108,565,113,788/   720,101,000,000)*100= 15%</t>
  </si>
  <si>
    <t>Para el primer trimestre el Ministerio de Hacienda apropio recursos por un monto de $720,101,000000, de los cuales se han ejecutado recursos por el orden de $108,565,113,788 alcanzando un nivel de avance del 15%.</t>
  </si>
  <si>
    <t>IA-GJ01</t>
  </si>
  <si>
    <t>División Jurídica</t>
  </si>
  <si>
    <t>Medir el Número de Conceptos jurídicos emitidos</t>
  </si>
  <si>
    <t>Conceptos Jurídicos</t>
  </si>
  <si>
    <t>Número de Conceptos emitidos</t>
  </si>
  <si>
    <t>Número de Conceptos solicitados</t>
  </si>
  <si>
    <t>(0/0)*100= =0%</t>
  </si>
  <si>
    <t>En el primer trimestre  del año 2024, No se han emitido comncepro por parts de la Oficina Juridica dre la Direccion Admisnitrtaiva de la Camara de Representantes</t>
  </si>
  <si>
    <t>IA-GJ02</t>
  </si>
  <si>
    <t>Medir la Gestión de Defensa Judicial</t>
  </si>
  <si>
    <t>Defensa Judicial</t>
  </si>
  <si>
    <t>Número de Actuaciones Cumplidas</t>
  </si>
  <si>
    <t>Número de Actuaciones programadas</t>
  </si>
  <si>
    <t>primer trimestre 10 PROCESOS</t>
  </si>
  <si>
    <t>IA-GJ03</t>
  </si>
  <si>
    <t>Medir el número de Procesos Disciplinarios iniciados</t>
  </si>
  <si>
    <t>Procesos Disciplinarios iniciados</t>
  </si>
  <si>
    <t>Número de Actuaciones Disciplinarias ejecutadas</t>
  </si>
  <si>
    <t>Número de Actuaciones Disciplinarias Presentadas</t>
  </si>
  <si>
    <t>(3/3)*100= 100%</t>
  </si>
  <si>
    <t>Se evaluaron las noticias disciplinarias allegadas en el I trimestre de 2024 en procesos 001-2024, 002-2024, 003-2024.</t>
  </si>
  <si>
    <t>IA-GJ04</t>
  </si>
  <si>
    <t>Medir la Gestión para el recaudo de Obligaciones a favor de la Entidad</t>
  </si>
  <si>
    <t>Casos Tramitados de Cobro Coactivo</t>
  </si>
  <si>
    <t>Número de Actuaciones de Cobro Coativo Ejecutadas</t>
  </si>
  <si>
    <t>Número de Actuaciones de Cobro Coativo Programadas</t>
  </si>
  <si>
    <t>( 3 / 3 )*100= 100%</t>
  </si>
  <si>
    <t xml:space="preserve">EN EL PRIMER TRIMESTRE SE REALIZÓ DOS (2) AUTO DE TERMINACIÓN Y ARCHIVO DE PROCESO A CAUSA DEL PAGO COMPLETO DE LA OBLIGACIÓN  A NOMBRE DE:
1. JAIME FELIPE LOZADA 
2. GABRIEL SANTOS 
E REALIZÓ UN (1) AUTO DE MANDAMIENTO DE PAGO DE OBLIGACIONES A NOMBRE DEL SEÑOR CRISTOBAL RODRIGUEZ HERNANDEZ </t>
  </si>
  <si>
    <t>IA-GJ05</t>
  </si>
  <si>
    <t>Medir la Tasa de Éxito Procesal</t>
  </si>
  <si>
    <t>Tasa de Éxito  Procesal</t>
  </si>
  <si>
    <t>Número de procesos en contra de la entidad terminados con fallo favorable</t>
  </si>
  <si>
    <t>Total número de procesos en contra de la entidad terminados</t>
  </si>
  <si>
    <t>(3 / 7)*100= 43%</t>
  </si>
  <si>
    <t>IA-GJC01</t>
  </si>
  <si>
    <t>División Jurídica-Contratación</t>
  </si>
  <si>
    <t>Medir el avance de Contratos legalizados</t>
  </si>
  <si>
    <t>Ejecución Contractual</t>
  </si>
  <si>
    <t>contratos registrados (legalizados)</t>
  </si>
  <si>
    <t xml:space="preserve">Número de solicitudes de Contratación </t>
  </si>
  <si>
    <t>(600/600)*100= 100%</t>
  </si>
  <si>
    <t xml:space="preserve">En el primer trimestre del año 2024 se cumplió la meta con el avance del 100%. De los contratos de Febrero: hay dos Contratos Interadministrativos: CI_0296_2024 Y CI_0298_2024. En el mes de Marzo se realizó un Contrato Interadministrativo CI_0514_2024. </t>
  </si>
  <si>
    <t>IA-GJC02</t>
  </si>
  <si>
    <t>Medir el porcentaje de Contratos liquidados</t>
  </si>
  <si>
    <t>Porcentaje de Contratos</t>
  </si>
  <si>
    <t>Porcentaje de Contratos liquidados</t>
  </si>
  <si>
    <t>Contratos ejecutados</t>
  </si>
  <si>
    <t>(0 / 0)* 100= 100%</t>
  </si>
  <si>
    <t>De enero a marzo de 2024 no se liquidaron los contratos/órdenes de compra en tanto que los proyectos elaborados por las áreas y aprobados por la División Jurídica no han sido radicados para la conclusión del trámite.</t>
  </si>
  <si>
    <t>IA-GTH01</t>
  </si>
  <si>
    <t>División de Personal</t>
  </si>
  <si>
    <t>Medir el porcentaje de ejecución del Plan Institucional de Capacitación</t>
  </si>
  <si>
    <t>Plan de Capacitaciones</t>
  </si>
  <si>
    <t>Número de Capacitaciones Realizadas</t>
  </si>
  <si>
    <t>Número de Capacitaciones programadas en el Plan</t>
  </si>
  <si>
    <t>(0 / 0)* 100= 0%</t>
  </si>
  <si>
    <t>El primer trimestre del 2024 no se ejecutó actividad, por ende no se avanzó en la meta.</t>
  </si>
  <si>
    <t>IA-GTH02</t>
  </si>
  <si>
    <t>Medir el porcentaje de cumplimiento del Plan de Bienestar e Incentivos</t>
  </si>
  <si>
    <t>Plan de Bienestar de Incentivos</t>
  </si>
  <si>
    <t>Número de actividades de Bienestar e Incentivos realizadas</t>
  </si>
  <si>
    <t>Número de actividades de Bienestar e Incentivos  Programadas</t>
  </si>
  <si>
    <t>IA-GTH03</t>
  </si>
  <si>
    <t>Medir la cantidad de certificaciones para trámites de Pensiones y Cesantías</t>
  </si>
  <si>
    <t>Certificados Laborales para Trámites de Pensiones y Cesantías</t>
  </si>
  <si>
    <t>Número de certificaciones realizadas</t>
  </si>
  <si>
    <t>Total de Certificaciones solicitadas</t>
  </si>
  <si>
    <t>(187 / 189)* 100= 99%</t>
  </si>
  <si>
    <t xml:space="preserve">El primer trimestre del 2024 se tramitaron 189 solicitudes, logrando un avance del 99% en la meta.                                                                                                        
                                                                                                        </t>
  </si>
  <si>
    <t>Medir el porcentaje de cumplimiento del Plan de Seguridad y Salud en el Trabajo</t>
  </si>
  <si>
    <t>Plan de Seguridad y Salud en el Trabajo</t>
  </si>
  <si>
    <t>Número de Programas  realizados</t>
  </si>
  <si>
    <t>Número total de programas del plan</t>
  </si>
  <si>
    <t>(405 / 405)* 100= 100%</t>
  </si>
  <si>
    <t xml:space="preserve">El primer trimestre del 2024 se ejecutaron 405 actividades, logrando un avance del 100% en la meta.      </t>
  </si>
  <si>
    <t>IA-GTH05</t>
  </si>
  <si>
    <t>Establecer el porcentaje de Incapacidades reportadas a la División de Personal</t>
  </si>
  <si>
    <t>Incapacidades</t>
  </si>
  <si>
    <t>Total Incapacidades Tramitadas</t>
  </si>
  <si>
    <t>Total incapacidades recibidas</t>
  </si>
  <si>
    <t>(151 / 151)* 100= 100%</t>
  </si>
  <si>
    <t xml:space="preserve">El primer trimestre del 2024 se tramitaron 151 incapacidades, logrando un avance del 100% en la meta.   </t>
  </si>
  <si>
    <t>IA-GTH06</t>
  </si>
  <si>
    <t>Medir el númenro de novedades realizadas</t>
  </si>
  <si>
    <t>Notificaciones realizadas</t>
  </si>
  <si>
    <t>Numero de Notificaciones realizadas</t>
  </si>
  <si>
    <t>Número de Notificaciones por realizar</t>
  </si>
  <si>
    <t>(1173 / 1173)* 100= 100%</t>
  </si>
  <si>
    <t xml:space="preserve">El primer trimestre del 2024 se ejecutaron 1173 notificaciones, logrando un avance del 100% en la meta.   </t>
  </si>
  <si>
    <t>IA-GTH 07</t>
  </si>
  <si>
    <t>Establecer el porcentaje de retiros y cambios realizados</t>
  </si>
  <si>
    <t>Novedades de Planta y UTL</t>
  </si>
  <si>
    <t>Número de novedades realizadas</t>
  </si>
  <si>
    <t>Número total de Novedades</t>
  </si>
  <si>
    <t>(1348 / 1348)* 100= 100%</t>
  </si>
  <si>
    <t xml:space="preserve">El primer trimestre del 2024 se ejecutaron 1348 novedades, logrando un avance del 100% en la meta.   </t>
  </si>
  <si>
    <t>IA-GTHRC01</t>
  </si>
  <si>
    <t>Establecer el porcentaje de solicitudes de descuento nómina tramitadas a tiempo</t>
  </si>
  <si>
    <t>Solicitudes de Descuento a Terceros</t>
  </si>
  <si>
    <t>Número de Solicitudes de descuento nómina tramitadas</t>
  </si>
  <si>
    <t>Número de Solicitudes de descuento nómina solicitadas</t>
  </si>
  <si>
    <t>(1673 / 1673)* 100= 100%</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</si>
  <si>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</si>
  <si>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IA-GTHRC02</t>
  </si>
  <si>
    <t>Establecer el porcentaje de posesiones, retiros y cambios realizados en H.R.</t>
  </si>
  <si>
    <t>Posesiones, retiros y cambios en H.R</t>
  </si>
  <si>
    <t>Número de modificaciones tramitadas</t>
  </si>
  <si>
    <t>Número de modificaciones solicitadas</t>
  </si>
  <si>
    <t>(4 / 4)* 100= 100%</t>
  </si>
  <si>
    <t>En este periodo se presentaron dos (2) novedades de ingreso y/o retiros  de un Honorable Representante  en la nomina de REPRESENTANTES.</t>
  </si>
  <si>
    <t>IA-GTHBS01</t>
  </si>
  <si>
    <t>Medir la cantidad de Consultas Médicas realizadas</t>
  </si>
  <si>
    <t>Consultas Médicas</t>
  </si>
  <si>
    <t>Consultas Médicas realizadas</t>
  </si>
  <si>
    <t>Total consultas Médicas solicitadas</t>
  </si>
  <si>
    <t>(123 / 123)* 100= 100%</t>
  </si>
  <si>
    <t>El primer trimestre del 2024 se tramitaron 123 consultas médicas, logrando el  100% de la meta.</t>
  </si>
  <si>
    <t>IA-GTHBS02</t>
  </si>
  <si>
    <t>Medir la cantidad de Consultas Odontológicas</t>
  </si>
  <si>
    <t>Consultas Odontológicas</t>
  </si>
  <si>
    <t>Consultas Odontológicas realizadas</t>
  </si>
  <si>
    <t>Consultas Odontológicas programadas</t>
  </si>
  <si>
    <t xml:space="preserve"> IA-GTIC04</t>
  </si>
  <si>
    <t>Medir el porcentaje de  las Solicitudes Atendidas con el recurso humano disponible</t>
  </si>
  <si>
    <t>Porcentaje Solictudes  TICS</t>
  </si>
  <si>
    <t>Número de Solictudes Atendidas</t>
  </si>
  <si>
    <t>Total solicitudes Reportadas</t>
  </si>
  <si>
    <t>(2048 / 2048)*100= 100%</t>
  </si>
  <si>
    <t>Con respecto a las solicitudes de soporte técnico reportadas y atendidas del área de Tecnologías de la Información y las Comunicaciones para el cuarto trimestre del año 2023 suman 7150 casos, mostrando un acumulado de 7150 solicitudes atendidas.</t>
  </si>
  <si>
    <t>IE-CES01</t>
  </si>
  <si>
    <t>Evaluación</t>
  </si>
  <si>
    <t xml:space="preserve">Evaluación y Seguimiento                                                                                                                                </t>
  </si>
  <si>
    <t>Medir el Cumplimiento de seguimientos programados</t>
  </si>
  <si>
    <t>Seguimientos realizados</t>
  </si>
  <si>
    <t>Número de Seguimientos realizados</t>
  </si>
  <si>
    <t>Total de Seguimientos programados PAAI</t>
  </si>
  <si>
    <t>(1 / 25)*100= 4%</t>
  </si>
  <si>
    <t>Para la vigencia 2024 se proyectaron y aprobaron en el PAAI un total de 25 seguimientos, de los cuales en el primer trimestre se elaboraron y  publicaron en el micrositio de la Oficina Coordinadora de Control Interno 01 informe de seguimiento correspondiente al cumplimiento del plan de mejoramiento institucional de la CGR, dejando como porcentaje de cumplimiento de 0.4%.</t>
  </si>
  <si>
    <t>IE-CES02</t>
  </si>
  <si>
    <t>Medir el número de Auditorías  Internas realizadas</t>
  </si>
  <si>
    <t>Auditorías Internas ejecutadas</t>
  </si>
  <si>
    <t>Número de Auditorías internas realizadas</t>
  </si>
  <si>
    <t>Total Auditorías Internas programadas PPAI</t>
  </si>
  <si>
    <t>(2 / 22)*100= 0.8%</t>
  </si>
  <si>
    <t>Durante el primer trimestre de la vigencia se realizó la ejecución y publicación 02 auditorías, correspondientes al primer informe de caja menor y el primer informe de auditoría de comportamiento del IPAC, acorde al PAAI 2024, logrando un avance del 08% de la meta anual.</t>
  </si>
  <si>
    <t>IE-CES03</t>
  </si>
  <si>
    <t>Medir el cumplimiento en la prestación de los informes de Ley responsabilidad de la OCCI</t>
  </si>
  <si>
    <t>Informes de Ley Presentados</t>
  </si>
  <si>
    <t>Número de informes de ley presentados</t>
  </si>
  <si>
    <t>Total de informes de ley responsabilidad de la OCCI</t>
  </si>
  <si>
    <t>(4 / 18)*100= 22,2%</t>
  </si>
  <si>
    <t>Acorde a la aprobación del PAAI vigente 2024, se establecieron un total de 18 informes a presentar.  Para el primer trimestre de la vigencia 2024 se establecio como meta la elaboración de 04 infoemres, los cuales se encuentran debidamente publicados en el micrositio de control interno, que corresponde a 1. Informe al sistema de Control Interno contable, 2. Evaluación por dependencias, 3. Informe de derechos de autor y 4. El informe de certificación ekogui, dejando como porcentaje de cumplimiento el 22,2%</t>
  </si>
  <si>
    <t>IE-CES04</t>
  </si>
  <si>
    <t>Medir el cumplimiento de las campañas de autocontrol programados</t>
  </si>
  <si>
    <t>Campañas de Autocontrol Realizadas</t>
  </si>
  <si>
    <t>Número de campañas de autocontrol realizados</t>
  </si>
  <si>
    <t>Total de campañas de autocontrol programados en el PA</t>
  </si>
  <si>
    <t>(1 / 6)*100= 16.7%</t>
  </si>
  <si>
    <t>Para el primer trimestre se cumplió con la meta establecida para este periodo.  En este sentido el avance de la realización de. las campañas de autocontrol de la oficna se enceuntra en un porcentaje de cumplimiento del 16,7%</t>
  </si>
  <si>
    <t xml:space="preserve"> </t>
  </si>
  <si>
    <t>dividido en 2</t>
  </si>
  <si>
    <t>DIARIAS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</si>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</sst>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scheme val="minor"/>
    </font>
    <font>
      <sz val="10"/>
      <color theme="1"/>
      <name val="Arial Narrow"/>
    </font>
    <font>
      <b/>
      <sz val="12"/>
      <color theme="1"/>
      <name val="Arial Narrow"/>
    </font>
    <font>
      <b/>
      <sz val="11"/>
      <color theme="1"/>
      <name val="Arial Narrow"/>
    </font>
    <font>
      <sz val="11"/>
      <color theme="1"/>
      <name val="Arial Narrow"/>
    </font>
    <font>
      <b/>
      <sz val="10"/>
      <color theme="1"/>
      <name val="Arial Narrow"/>
    </font>
    <font>
      <sz val="12"/>
      <color theme="1"/>
      <name val="Arial Narrow"/>
    </font>
    <font>
      <sz val="10"/>
      <color theme="1"/>
      <name val="Arial"/>
    </font>
    <font>
      <sz val="12"/>
      <color rgb="FFFF0000"/>
      <name val="Arial Narrow"/>
    </font>
    <font>
      <sz val="9"/>
      <color theme="1"/>
      <name val="Arial"/>
    </font>
    <font>
      <u/>
      <sz val="10"/>
      <color theme="1"/>
      <name val="Arial"/>
    </font>
    <font>
      <b/>
      <sz val="12"/>
      <color theme="1"/>
      <name val="Arial"/>
    </font>
    <font>
      <sz val="11"/>
      <color theme="1"/>
      <name val="Arial"/>
    </font>
    <font>
      <sz val="12"/>
      <color theme="1"/>
      <name val="Arial"/>
    </font>
    <font>
      <b/>
      <sz val="12"/>
      <color rgb="FFFF0000"/>
      <name val="Arial Narrow"/>
    </font>
    <font>
      <b/>
      <sz val="10"/>
      <color theme="1"/>
      <name val="Arial"/>
    </font>
  </fonts>
  <fills count="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s>
  <borders count="2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style="medium">
        <color rgb="FF000000"/>
      </right>
      <top/>
      <bottom/>
      <diagonal/>
    </border>
  </borders>
  <cellStyleXfs count="1">
    <xf numFmtId="0" fontId="0" fillId="0" borderId="0"/>
  </cellStyleXfs>
  <cellXfs count="104">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2" fillId="0" borderId="1" xfId="0" applyFont="1" applyBorder="1"/>
    <xf numFmtId="0" fontId="3" fillId="0" borderId="2" xfId="0" applyFont="1" applyBorder="1"/>
    <xf numFmtId="0" fontId="2" fillId="0" borderId="2" xfId="0" applyFont="1" applyBorder="1"/>
    <xf numFmtId="0" fontId="4" fillId="0" borderId="3" xfId="0" applyFont="1" applyBorder="1" applyAlignment="1">
      <alignment horizontal="left"/>
    </xf>
    <xf numFmtId="0" fontId="1" fillId="0" borderId="3" xfId="0" applyFont="1" applyBorder="1" applyAlignment="1">
      <alignment horizontal="left" wrapText="1"/>
    </xf>
    <xf numFmtId="0" fontId="2" fillId="0" borderId="4" xfId="0" applyFont="1" applyBorder="1"/>
    <xf numFmtId="0" fontId="1" fillId="0" borderId="5" xfId="0" applyFont="1" applyBorder="1" applyAlignment="1">
      <alignment wrapText="1"/>
    </xf>
    <xf numFmtId="0" fontId="3" fillId="0" borderId="0" xfId="0" applyFont="1"/>
    <xf numFmtId="0" fontId="2" fillId="0" borderId="0" xfId="0" applyFont="1"/>
    <xf numFmtId="0" fontId="4" fillId="0" borderId="5" xfId="0" applyFont="1" applyBorder="1" applyAlignment="1">
      <alignment horizontal="left"/>
    </xf>
    <xf numFmtId="0" fontId="1" fillId="0" borderId="4" xfId="0" applyFont="1" applyBorder="1" applyAlignment="1">
      <alignment wrapText="1"/>
    </xf>
    <xf numFmtId="0" fontId="1" fillId="0" borderId="5" xfId="0" applyFont="1" applyBorder="1" applyAlignment="1">
      <alignment horizontal="left" wrapText="1"/>
    </xf>
    <xf numFmtId="0" fontId="2" fillId="0" borderId="6" xfId="0" applyFont="1" applyBorder="1" applyAlignment="1">
      <alignment vertical="center"/>
    </xf>
    <xf numFmtId="0" fontId="1" fillId="0" borderId="7" xfId="0" applyFont="1" applyBorder="1" applyAlignment="1">
      <alignment wrapText="1"/>
    </xf>
    <xf numFmtId="0" fontId="1" fillId="0" borderId="8" xfId="0" applyFont="1" applyBorder="1" applyAlignment="1">
      <alignment wrapText="1"/>
    </xf>
    <xf numFmtId="0" fontId="3" fillId="0" borderId="7" xfId="0" applyFont="1" applyBorder="1" applyAlignment="1">
      <alignment horizontal="left" vertical="center" wrapText="1"/>
    </xf>
    <xf numFmtId="0" fontId="2" fillId="0" borderId="7" xfId="0" applyFont="1" applyBorder="1" applyAlignment="1">
      <alignment horizontal="left" vertical="center"/>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1" fillId="0" borderId="6" xfId="0" applyFont="1" applyBorder="1" applyAlignment="1">
      <alignment wrapText="1"/>
    </xf>
    <xf numFmtId="0" fontId="1" fillId="0" borderId="8" xfId="0" applyFont="1" applyBorder="1" applyAlignment="1">
      <alignment horizontal="left" wrapText="1"/>
    </xf>
    <xf numFmtId="0" fontId="5" fillId="2" borderId="9" xfId="0"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7" fillId="3" borderId="13" xfId="0" applyFont="1" applyFill="1" applyBorder="1" applyAlignment="1">
      <alignment vertical="center" wrapText="1"/>
    </xf>
    <xf numFmtId="0" fontId="7" fillId="3" borderId="11" xfId="0" applyFont="1" applyFill="1" applyBorder="1" applyAlignment="1">
      <alignment horizontal="center" vertical="center"/>
    </xf>
    <xf numFmtId="0" fontId="7" fillId="3" borderId="11" xfId="0" applyFont="1" applyFill="1" applyBorder="1" applyAlignment="1">
      <alignment vertical="center" wrapText="1"/>
    </xf>
    <xf numFmtId="0" fontId="6" fillId="3" borderId="14" xfId="0" applyFont="1" applyFill="1" applyBorder="1" applyAlignment="1">
      <alignment wrapText="1"/>
    </xf>
    <xf numFmtId="0" fontId="8" fillId="3" borderId="14" xfId="0" applyFont="1" applyFill="1" applyBorder="1" applyAlignment="1">
      <alignment wrapText="1"/>
    </xf>
    <xf numFmtId="0" fontId="8"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vertical="center" wrapText="1"/>
    </xf>
    <xf numFmtId="0" fontId="6" fillId="0" borderId="11" xfId="0" applyFont="1" applyBorder="1" applyAlignment="1">
      <alignment horizontal="center" vertical="center" wrapText="1"/>
    </xf>
    <xf numFmtId="0" fontId="9" fillId="4" borderId="11" xfId="0" applyFont="1" applyFill="1" applyBorder="1" applyAlignment="1">
      <alignment vertical="center" wrapText="1"/>
    </xf>
    <xf numFmtId="0" fontId="7" fillId="3" borderId="13" xfId="0" applyFont="1" applyFill="1" applyBorder="1" applyAlignment="1">
      <alignment horizontal="center" vertical="center"/>
    </xf>
    <xf numFmtId="0" fontId="6" fillId="0" borderId="0" xfId="0" applyFont="1" applyAlignment="1">
      <alignment wrapText="1"/>
    </xf>
    <xf numFmtId="0" fontId="6" fillId="0" borderId="0" xfId="0" applyFont="1" applyAlignment="1">
      <alignment vertical="center" wrapText="1"/>
    </xf>
    <xf numFmtId="0" fontId="7" fillId="3" borderId="9" xfId="0" applyFont="1" applyFill="1" applyBorder="1" applyAlignment="1">
      <alignment vertical="center" wrapText="1"/>
    </xf>
    <xf numFmtId="0" fontId="10" fillId="3" borderId="11" xfId="0" applyFont="1" applyFill="1" applyBorder="1" applyAlignment="1">
      <alignment vertical="center" wrapText="1"/>
    </xf>
    <xf numFmtId="0" fontId="7" fillId="0" borderId="11" xfId="0" applyFont="1" applyBorder="1" applyAlignment="1">
      <alignment horizontal="center" vertical="center" wrapText="1"/>
    </xf>
    <xf numFmtId="0" fontId="7" fillId="0" borderId="16" xfId="0" applyFont="1" applyBorder="1" applyAlignment="1">
      <alignment vertical="center" wrapText="1"/>
    </xf>
    <xf numFmtId="0" fontId="7" fillId="0" borderId="11" xfId="0" applyFont="1" applyBorder="1" applyAlignment="1">
      <alignment vertical="center" wrapText="1"/>
    </xf>
    <xf numFmtId="0" fontId="7" fillId="0" borderId="17" xfId="0" applyFont="1" applyBorder="1" applyAlignment="1">
      <alignment vertical="center" wrapText="1"/>
    </xf>
    <xf numFmtId="0" fontId="7" fillId="0" borderId="11" xfId="0" applyFont="1" applyBorder="1" applyAlignment="1">
      <alignment horizontal="center" vertical="center"/>
    </xf>
    <xf numFmtId="0" fontId="7" fillId="0" borderId="11" xfId="0" applyFont="1" applyBorder="1" applyAlignment="1">
      <alignment vertical="center" wrapText="1"/>
    </xf>
    <xf numFmtId="0" fontId="7" fillId="3" borderId="11"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3" borderId="19" xfId="0" applyFont="1" applyFill="1" applyBorder="1" applyAlignment="1">
      <alignment horizontal="left" vertical="top" wrapText="1"/>
    </xf>
    <xf numFmtId="0" fontId="2" fillId="3" borderId="14" xfId="0" applyFont="1" applyFill="1" applyBorder="1" applyAlignment="1">
      <alignment wrapText="1"/>
    </xf>
    <xf numFmtId="0" fontId="11" fillId="3" borderId="20" xfId="0" applyFont="1" applyFill="1" applyBorder="1" applyAlignment="1">
      <alignment horizontal="left" vertical="top" wrapText="1"/>
    </xf>
    <xf numFmtId="0" fontId="11" fillId="3" borderId="14" xfId="0" applyFont="1" applyFill="1" applyBorder="1" applyAlignment="1">
      <alignment horizontal="left" vertical="top" wrapText="1"/>
    </xf>
    <xf numFmtId="0" fontId="6" fillId="4" borderId="11" xfId="0" applyFont="1" applyFill="1" applyBorder="1" applyAlignment="1">
      <alignment horizontal="center" wrapText="1"/>
    </xf>
    <xf numFmtId="0" fontId="7" fillId="4" borderId="12" xfId="0" applyFont="1" applyFill="1" applyBorder="1" applyAlignment="1">
      <alignment horizontal="center" wrapText="1"/>
    </xf>
    <xf numFmtId="0" fontId="7" fillId="4" borderId="11" xfId="0" applyFont="1" applyFill="1" applyBorder="1" applyAlignment="1">
      <alignment horizontal="center" wrapText="1"/>
    </xf>
    <xf numFmtId="0" fontId="7" fillId="4" borderId="13" xfId="0" applyFont="1" applyFill="1" applyBorder="1" applyAlignment="1">
      <alignment wrapText="1"/>
    </xf>
    <xf numFmtId="0" fontId="7" fillId="4" borderId="11" xfId="0" applyFont="1" applyFill="1" applyBorder="1" applyAlignment="1">
      <alignment wrapText="1"/>
    </xf>
    <xf numFmtId="0" fontId="7" fillId="4" borderId="11" xfId="0" applyFont="1" applyFill="1" applyBorder="1" applyAlignment="1">
      <alignment wrapText="1"/>
    </xf>
    <xf numFmtId="0" fontId="5" fillId="3" borderId="14" xfId="0" applyFont="1" applyFill="1" applyBorder="1" applyAlignment="1">
      <alignment wrapText="1"/>
    </xf>
    <xf numFmtId="0" fontId="12" fillId="3" borderId="19" xfId="0" applyFont="1" applyFill="1" applyBorder="1"/>
    <xf numFmtId="0" fontId="12" fillId="3" borderId="21" xfId="0" applyFont="1" applyFill="1" applyBorder="1"/>
    <xf numFmtId="0" fontId="7" fillId="3" borderId="14" xfId="0" applyFont="1" applyFill="1" applyBorder="1"/>
    <xf numFmtId="0" fontId="12" fillId="3" borderId="22" xfId="0" applyFont="1" applyFill="1" applyBorder="1"/>
    <xf numFmtId="0" fontId="1" fillId="3" borderId="14" xfId="0" applyFont="1" applyFill="1" applyBorder="1" applyAlignment="1">
      <alignment wrapText="1"/>
    </xf>
    <xf numFmtId="0" fontId="12" fillId="3" borderId="23" xfId="0" applyFont="1" applyFill="1" applyBorder="1"/>
    <xf numFmtId="0" fontId="12" fillId="3" borderId="24" xfId="0" applyFont="1" applyFill="1" applyBorder="1"/>
    <xf numFmtId="0" fontId="13" fillId="3" borderId="13" xfId="0" applyFont="1" applyFill="1" applyBorder="1" applyAlignment="1">
      <alignment vertical="top" wrapText="1"/>
    </xf>
    <xf numFmtId="0" fontId="13" fillId="3" borderId="11" xfId="0" applyFont="1" applyFill="1" applyBorder="1" applyAlignment="1">
      <alignment vertical="top" wrapText="1"/>
    </xf>
    <xf numFmtId="0" fontId="7" fillId="3" borderId="11" xfId="0" applyFont="1" applyFill="1" applyBorder="1" applyAlignment="1">
      <alignment vertical="top" wrapText="1"/>
    </xf>
    <xf numFmtId="0" fontId="12" fillId="3" borderId="11" xfId="0" applyFont="1" applyFill="1" applyBorder="1" applyAlignment="1">
      <alignment horizontal="left" vertical="top" wrapText="1"/>
    </xf>
    <xf numFmtId="0" fontId="13" fillId="3" borderId="19" xfId="0" applyFont="1" applyFill="1" applyBorder="1" applyAlignment="1">
      <alignment vertical="top" wrapText="1"/>
    </xf>
    <xf numFmtId="0" fontId="13" fillId="3" borderId="21" xfId="0" applyFont="1" applyFill="1" applyBorder="1" applyAlignment="1">
      <alignment vertical="top" wrapText="1"/>
    </xf>
    <xf numFmtId="0" fontId="14" fillId="3" borderId="14" xfId="0" applyFont="1" applyFill="1" applyBorder="1" applyAlignment="1">
      <alignment wrapText="1"/>
    </xf>
    <xf numFmtId="0" fontId="13" fillId="3" borderId="14" xfId="0" applyFont="1" applyFill="1" applyBorder="1" applyAlignment="1">
      <alignment vertical="top" wrapText="1"/>
    </xf>
    <xf numFmtId="0" fontId="13" fillId="3" borderId="22" xfId="0" applyFont="1" applyFill="1" applyBorder="1" applyAlignment="1">
      <alignment vertical="top" wrapText="1"/>
    </xf>
    <xf numFmtId="0" fontId="11" fillId="3" borderId="21" xfId="0" applyFont="1" applyFill="1" applyBorder="1" applyAlignment="1">
      <alignment horizontal="left" vertical="top" wrapText="1"/>
    </xf>
    <xf numFmtId="0" fontId="13" fillId="3" borderId="14" xfId="0" applyFont="1" applyFill="1" applyBorder="1" applyAlignment="1">
      <alignment horizontal="left" vertical="top" wrapText="1"/>
    </xf>
    <xf numFmtId="0" fontId="15" fillId="3" borderId="11" xfId="0" applyFont="1" applyFill="1" applyBorder="1" applyAlignment="1">
      <alignment vertical="center" wrapText="1"/>
    </xf>
    <xf numFmtId="0" fontId="11" fillId="3" borderId="22" xfId="0" applyFont="1" applyFill="1" applyBorder="1" applyAlignment="1">
      <alignment horizontal="left" vertical="top" wrapText="1"/>
    </xf>
    <xf numFmtId="0" fontId="6" fillId="3" borderId="1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11" fillId="3" borderId="23" xfId="0" applyFont="1" applyFill="1" applyBorder="1" applyAlignment="1">
      <alignment horizontal="left" vertical="top" wrapText="1"/>
    </xf>
    <xf numFmtId="0" fontId="11" fillId="3" borderId="24" xfId="0" applyFont="1" applyFill="1" applyBorder="1" applyAlignment="1">
      <alignment horizontal="left" vertical="top" wrapText="1"/>
    </xf>
    <xf numFmtId="0" fontId="7" fillId="3" borderId="11" xfId="0" applyFont="1" applyFill="1" applyBorder="1" applyAlignment="1">
      <alignment horizontal="left" vertical="center" wrapText="1"/>
    </xf>
    <xf numFmtId="0" fontId="7" fillId="3" borderId="13" xfId="0" applyFont="1" applyFill="1" applyBorder="1" applyAlignment="1">
      <alignment vertical="center" wrapText="1"/>
    </xf>
    <xf numFmtId="0" fontId="7" fillId="3" borderId="14" xfId="0" applyFont="1" applyFill="1" applyBorder="1" applyAlignment="1">
      <alignment vertical="center" wrapText="1"/>
    </xf>
    <xf numFmtId="0" fontId="7" fillId="3" borderId="14" xfId="0" applyFont="1" applyFill="1" applyBorder="1" applyAlignment="1">
      <alignment vertical="top" wrapText="1"/>
    </xf>
    <xf numFmtId="0" fontId="7" fillId="3" borderId="25" xfId="0" applyFont="1" applyFill="1" applyBorder="1" applyAlignment="1">
      <alignment vertical="center" wrapText="1"/>
    </xf>
    <xf numFmtId="0" fontId="6" fillId="3" borderId="26" xfId="0" applyFont="1" applyFill="1" applyBorder="1" applyAlignment="1">
      <alignment wrapText="1"/>
    </xf>
    <xf numFmtId="0" fontId="7" fillId="3" borderId="27" xfId="0" applyFont="1" applyFill="1" applyBorder="1" applyAlignment="1">
      <alignment vertical="center" wrapText="1"/>
    </xf>
    <xf numFmtId="0" fontId="7" fillId="3" borderId="28" xfId="0" applyFont="1" applyFill="1" applyBorder="1" applyAlignment="1">
      <alignment vertical="top"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1143000</xdr:colOff>
      <xdr:row>5</xdr:row>
      <xdr:rowOff>0</xdr:rowOff>
    </xdr:from>
    <xdr:ext cx="190500" cy="333375"/>
    <xdr:sp macro="" textlink="">
      <xdr:nvSpPr>
        <xdr:cNvPr id="3" name="Shape 3"/>
        <xdr:cNvSpPr/>
      </xdr:nvSpPr>
      <xdr:spPr>
        <a:xfrm>
          <a:off x="5255513" y="3618075"/>
          <a:ext cx="180975"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171450</xdr:colOff>
      <xdr:row>1</xdr:row>
      <xdr:rowOff>66675</xdr:rowOff>
    </xdr:from>
    <xdr:ext cx="3381375" cy="11906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998"/>
  <sheetViews>
    <sheetView showGridLines="0" tabSelected="1" workbookViewId="0">
      <pane xSplit="5" ySplit="6" topLeftCell="F7" activePane="bottomRight" state="frozen"/>
      <selection pane="topRight" activeCell="F1" sqref="F1"/>
      <selection pane="bottomLeft" activeCell="A7" sqref="A7"/>
      <selection pane="bottomRight" activeCell="F7" sqref="F7"/>
    </sheetView>
  </sheetViews>
  <sheetFormatPr baseColWidth="10" defaultColWidth="12.5703125" defaultRowHeight="15" customHeight="1" x14ac:dyDescent="0.2"/>
  <cols>
    <col min="1" max="1" width="11.42578125" customWidth="1"/>
    <col min="2" max="2" width="15.42578125" customWidth="1"/>
    <col min="3" max="3" width="18.5703125" customWidth="1"/>
    <col min="4" max="4" width="21.5703125" customWidth="1"/>
    <col min="5" max="5" width="13.85546875" customWidth="1"/>
    <col min="6" max="6" width="36" customWidth="1"/>
    <col min="7" max="7" width="26.5703125" customWidth="1"/>
    <col min="8" max="8" width="25" customWidth="1"/>
    <col min="9" max="9" width="18.85546875" customWidth="1"/>
    <col min="10" max="10" width="46.5703125" customWidth="1"/>
    <col min="11" max="11" width="117.28515625" customWidth="1"/>
    <col min="12" max="12" width="11.42578125" hidden="1" customWidth="1"/>
    <col min="13" max="13" width="21.85546875" hidden="1" customWidth="1"/>
    <col min="14" max="17" width="11.42578125" hidden="1" customWidth="1"/>
    <col min="18" max="18" width="3" hidden="1" customWidth="1"/>
    <col min="19" max="23" width="11.42578125" hidden="1" customWidth="1"/>
    <col min="24" max="24" width="5.42578125" hidden="1" customWidth="1"/>
    <col min="25" max="25" width="44.42578125" customWidth="1"/>
    <col min="26" max="40" width="11.42578125" customWidth="1"/>
  </cols>
  <sheetData>
    <row r="1" spans="1:40" ht="13.5" customHeight="1" x14ac:dyDescent="0.2">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5" customHeight="1" x14ac:dyDescent="0.3">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22.5" customHeight="1" x14ac:dyDescent="0.3">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22.5" customHeight="1" x14ac:dyDescent="0.3">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7.5" customHeight="1" x14ac:dyDescent="0.2">
      <c r="A5" s="18" t="s">
        <v>6</v>
      </c>
      <c r="B5" s="19"/>
      <c r="C5" s="19"/>
      <c r="D5" s="19"/>
      <c r="E5" s="20"/>
      <c r="F5" s="21"/>
      <c r="G5" s="22">
        <v>2024</v>
      </c>
      <c r="H5" s="23"/>
      <c r="I5" s="24"/>
      <c r="J5" s="25"/>
      <c r="K5" s="26"/>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63" customHeight="1" x14ac:dyDescent="0.2">
      <c r="A6" s="4"/>
      <c r="B6" s="27" t="s">
        <v>7</v>
      </c>
      <c r="C6" s="27" t="s">
        <v>8</v>
      </c>
      <c r="D6" s="27" t="s">
        <v>9</v>
      </c>
      <c r="E6" s="28" t="s">
        <v>10</v>
      </c>
      <c r="F6" s="29" t="s">
        <v>11</v>
      </c>
      <c r="G6" s="29" t="s">
        <v>12</v>
      </c>
      <c r="H6" s="29" t="s">
        <v>13</v>
      </c>
      <c r="I6" s="29" t="s">
        <v>14</v>
      </c>
      <c r="J6" s="29" t="s">
        <v>15</v>
      </c>
      <c r="K6" s="29" t="s">
        <v>16</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83.25" customHeight="1" x14ac:dyDescent="0.25">
      <c r="A7" s="30">
        <v>1</v>
      </c>
      <c r="B7" s="31" t="s">
        <v>17</v>
      </c>
      <c r="C7" s="31" t="s">
        <v>18</v>
      </c>
      <c r="D7" s="32" t="s">
        <v>19</v>
      </c>
      <c r="E7" s="33" t="s">
        <v>20</v>
      </c>
      <c r="F7" s="34" t="s">
        <v>21</v>
      </c>
      <c r="G7" s="33" t="s">
        <v>22</v>
      </c>
      <c r="H7" s="33" t="s">
        <v>23</v>
      </c>
      <c r="I7" s="33" t="s">
        <v>24</v>
      </c>
      <c r="J7" s="35" t="s">
        <v>25</v>
      </c>
      <c r="K7" s="36" t="s">
        <v>26</v>
      </c>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row>
    <row r="8" spans="1:40" ht="409.5" x14ac:dyDescent="0.25">
      <c r="A8" s="30">
        <v>2</v>
      </c>
      <c r="B8" s="31" t="s">
        <v>27</v>
      </c>
      <c r="C8" s="31" t="s">
        <v>18</v>
      </c>
      <c r="D8" s="32" t="s">
        <v>19</v>
      </c>
      <c r="E8" s="33" t="s">
        <v>20</v>
      </c>
      <c r="F8" s="34" t="s">
        <v>28</v>
      </c>
      <c r="G8" s="33" t="s">
        <v>29</v>
      </c>
      <c r="H8" s="33" t="s">
        <v>30</v>
      </c>
      <c r="I8" s="33" t="s">
        <v>31</v>
      </c>
      <c r="J8" s="35" t="s">
        <v>32</v>
      </c>
      <c r="K8" s="36" t="s">
        <v>33</v>
      </c>
      <c r="L8" s="38"/>
      <c r="M8" s="38"/>
      <c r="N8" s="38"/>
      <c r="O8" s="38"/>
      <c r="P8" s="38"/>
      <c r="Q8" s="38"/>
      <c r="R8" s="38"/>
      <c r="S8" s="38"/>
      <c r="T8" s="38"/>
      <c r="U8" s="38"/>
      <c r="V8" s="38"/>
      <c r="W8" s="38"/>
      <c r="X8" s="38"/>
      <c r="Y8" s="37"/>
      <c r="Z8" s="37"/>
      <c r="AA8" s="37"/>
      <c r="AB8" s="37"/>
      <c r="AC8" s="37"/>
      <c r="AD8" s="37"/>
      <c r="AE8" s="37"/>
      <c r="AF8" s="37"/>
      <c r="AG8" s="37"/>
      <c r="AH8" s="37"/>
      <c r="AI8" s="37"/>
      <c r="AJ8" s="37"/>
      <c r="AK8" s="37"/>
      <c r="AL8" s="37"/>
      <c r="AM8" s="37"/>
      <c r="AN8" s="37"/>
    </row>
    <row r="9" spans="1:40" ht="98.25" customHeight="1" x14ac:dyDescent="0.25">
      <c r="A9" s="30">
        <v>3</v>
      </c>
      <c r="B9" s="31" t="s">
        <v>34</v>
      </c>
      <c r="C9" s="31" t="s">
        <v>35</v>
      </c>
      <c r="D9" s="32" t="s">
        <v>36</v>
      </c>
      <c r="E9" s="33" t="s">
        <v>20</v>
      </c>
      <c r="F9" s="34" t="s">
        <v>37</v>
      </c>
      <c r="G9" s="33" t="s">
        <v>38</v>
      </c>
      <c r="H9" s="33" t="s">
        <v>39</v>
      </c>
      <c r="I9" s="33" t="s">
        <v>40</v>
      </c>
      <c r="J9" s="35" t="s">
        <v>41</v>
      </c>
      <c r="K9" s="36" t="s">
        <v>42</v>
      </c>
      <c r="L9" s="37"/>
      <c r="M9" s="37"/>
      <c r="N9" s="37"/>
      <c r="O9" s="37"/>
      <c r="P9" s="37"/>
      <c r="Q9" s="37"/>
      <c r="R9" s="37"/>
      <c r="S9" s="37"/>
      <c r="T9" s="37"/>
      <c r="U9" s="37"/>
      <c r="V9" s="37"/>
      <c r="W9" s="37"/>
      <c r="X9" s="37"/>
      <c r="Y9" s="39"/>
      <c r="Z9" s="37"/>
      <c r="AA9" s="37"/>
      <c r="AB9" s="37"/>
      <c r="AC9" s="37"/>
      <c r="AD9" s="37"/>
      <c r="AE9" s="37"/>
      <c r="AF9" s="37"/>
      <c r="AG9" s="37"/>
      <c r="AH9" s="37"/>
      <c r="AI9" s="37"/>
      <c r="AJ9" s="37"/>
      <c r="AK9" s="37"/>
      <c r="AL9" s="37"/>
      <c r="AM9" s="37"/>
      <c r="AN9" s="37"/>
    </row>
    <row r="10" spans="1:40" ht="132" customHeight="1" x14ac:dyDescent="0.25">
      <c r="A10" s="30">
        <v>4</v>
      </c>
      <c r="B10" s="31" t="s">
        <v>43</v>
      </c>
      <c r="C10" s="31" t="s">
        <v>35</v>
      </c>
      <c r="D10" s="32" t="s">
        <v>36</v>
      </c>
      <c r="E10" s="33" t="s">
        <v>20</v>
      </c>
      <c r="F10" s="34" t="s">
        <v>44</v>
      </c>
      <c r="G10" s="33" t="s">
        <v>45</v>
      </c>
      <c r="H10" s="33" t="s">
        <v>46</v>
      </c>
      <c r="I10" s="33" t="s">
        <v>47</v>
      </c>
      <c r="J10" s="35" t="s">
        <v>48</v>
      </c>
      <c r="K10" s="36" t="s">
        <v>49</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row>
    <row r="11" spans="1:40" ht="51" x14ac:dyDescent="0.25">
      <c r="A11" s="30">
        <v>5</v>
      </c>
      <c r="B11" s="31" t="s">
        <v>50</v>
      </c>
      <c r="C11" s="31" t="s">
        <v>35</v>
      </c>
      <c r="D11" s="32" t="s">
        <v>36</v>
      </c>
      <c r="E11" s="33" t="s">
        <v>20</v>
      </c>
      <c r="F11" s="34" t="s">
        <v>51</v>
      </c>
      <c r="G11" s="33" t="s">
        <v>52</v>
      </c>
      <c r="H11" s="33" t="s">
        <v>53</v>
      </c>
      <c r="I11" s="33" t="s">
        <v>47</v>
      </c>
      <c r="J11" s="35" t="s">
        <v>54</v>
      </c>
      <c r="K11" s="36" t="s">
        <v>55</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row>
    <row r="12" spans="1:40" ht="133.5" customHeight="1" x14ac:dyDescent="0.25">
      <c r="A12" s="30">
        <v>6</v>
      </c>
      <c r="B12" s="31" t="s">
        <v>56</v>
      </c>
      <c r="C12" s="40" t="s">
        <v>35</v>
      </c>
      <c r="D12" s="32" t="s">
        <v>36</v>
      </c>
      <c r="E12" s="33" t="s">
        <v>20</v>
      </c>
      <c r="F12" s="34" t="s">
        <v>57</v>
      </c>
      <c r="G12" s="33" t="s">
        <v>58</v>
      </c>
      <c r="H12" s="33" t="s">
        <v>59</v>
      </c>
      <c r="I12" s="41" t="s">
        <v>60</v>
      </c>
      <c r="J12" s="35" t="s">
        <v>61</v>
      </c>
      <c r="K12" s="36" t="s">
        <v>62</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row>
    <row r="13" spans="1:40" ht="75" customHeight="1" x14ac:dyDescent="0.25">
      <c r="A13" s="42">
        <v>7</v>
      </c>
      <c r="B13" s="31" t="s">
        <v>63</v>
      </c>
      <c r="C13" s="31" t="s">
        <v>64</v>
      </c>
      <c r="D13" s="32" t="s">
        <v>65</v>
      </c>
      <c r="E13" s="33" t="s">
        <v>20</v>
      </c>
      <c r="F13" s="34" t="s">
        <v>66</v>
      </c>
      <c r="G13" s="33" t="s">
        <v>67</v>
      </c>
      <c r="H13" s="32" t="s">
        <v>68</v>
      </c>
      <c r="I13" s="43" t="s">
        <v>69</v>
      </c>
      <c r="J13" s="44" t="s">
        <v>70</v>
      </c>
      <c r="K13" s="36" t="s">
        <v>71</v>
      </c>
      <c r="L13" s="45"/>
      <c r="M13" s="45"/>
      <c r="N13" s="45"/>
      <c r="O13" s="45"/>
      <c r="P13" s="45"/>
      <c r="Q13" s="45"/>
      <c r="R13" s="45"/>
      <c r="S13" s="45"/>
      <c r="T13" s="45"/>
      <c r="U13" s="45"/>
      <c r="V13" s="45"/>
      <c r="W13" s="45"/>
      <c r="X13" s="45"/>
      <c r="Y13" s="46"/>
      <c r="Z13" s="45"/>
      <c r="AA13" s="45"/>
      <c r="AB13" s="45"/>
      <c r="AC13" s="45"/>
      <c r="AD13" s="45"/>
      <c r="AE13" s="45"/>
      <c r="AF13" s="45"/>
      <c r="AG13" s="45"/>
      <c r="AH13" s="45"/>
      <c r="AI13" s="45"/>
      <c r="AJ13" s="45"/>
      <c r="AK13" s="45"/>
      <c r="AL13" s="45"/>
      <c r="AM13" s="45"/>
      <c r="AN13" s="45"/>
    </row>
    <row r="14" spans="1:40" ht="165.75" customHeight="1" x14ac:dyDescent="0.25">
      <c r="A14" s="30">
        <v>8</v>
      </c>
      <c r="B14" s="31" t="s">
        <v>72</v>
      </c>
      <c r="C14" s="31" t="s">
        <v>73</v>
      </c>
      <c r="D14" s="32" t="s">
        <v>74</v>
      </c>
      <c r="E14" s="33" t="s">
        <v>20</v>
      </c>
      <c r="F14" s="34" t="s">
        <v>75</v>
      </c>
      <c r="G14" s="33" t="s">
        <v>76</v>
      </c>
      <c r="H14" s="33" t="s">
        <v>77</v>
      </c>
      <c r="I14" s="47" t="s">
        <v>78</v>
      </c>
      <c r="J14" s="35" t="s">
        <v>79</v>
      </c>
      <c r="K14" s="48" t="s">
        <v>80</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row>
    <row r="15" spans="1:40" ht="68.25" customHeight="1" x14ac:dyDescent="0.25">
      <c r="A15" s="42">
        <v>9</v>
      </c>
      <c r="B15" s="49" t="s">
        <v>81</v>
      </c>
      <c r="C15" s="49" t="s">
        <v>82</v>
      </c>
      <c r="D15" s="50" t="s">
        <v>83</v>
      </c>
      <c r="E15" s="51" t="s">
        <v>20</v>
      </c>
      <c r="F15" s="52" t="s">
        <v>84</v>
      </c>
      <c r="G15" s="51" t="s">
        <v>85</v>
      </c>
      <c r="H15" s="51" t="s">
        <v>86</v>
      </c>
      <c r="I15" s="51" t="s">
        <v>87</v>
      </c>
      <c r="J15" s="53" t="s">
        <v>88</v>
      </c>
      <c r="K15" s="54" t="s">
        <v>89</v>
      </c>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row>
    <row r="16" spans="1:40" ht="111.75" customHeight="1" x14ac:dyDescent="0.25">
      <c r="A16" s="42">
        <v>10</v>
      </c>
      <c r="B16" s="49" t="s">
        <v>90</v>
      </c>
      <c r="C16" s="49" t="s">
        <v>82</v>
      </c>
      <c r="D16" s="50" t="s">
        <v>83</v>
      </c>
      <c r="E16" s="51" t="s">
        <v>20</v>
      </c>
      <c r="F16" s="52" t="s">
        <v>91</v>
      </c>
      <c r="G16" s="51" t="s">
        <v>92</v>
      </c>
      <c r="H16" s="51" t="s">
        <v>93</v>
      </c>
      <c r="I16" s="51" t="s">
        <v>94</v>
      </c>
      <c r="J16" s="53" t="s">
        <v>95</v>
      </c>
      <c r="K16" s="54" t="s">
        <v>96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row>
    <row r="17" spans="1:40" ht="25.5" x14ac:dyDescent="0.25">
      <c r="A17" s="30">
        <v>11</v>
      </c>
      <c r="B17" s="31" t="s">
        <v>97</v>
      </c>
      <c r="C17" s="31" t="s">
        <v>98</v>
      </c>
      <c r="D17" s="32" t="s">
        <v>19</v>
      </c>
      <c r="E17" s="33" t="s">
        <v>20</v>
      </c>
      <c r="F17" s="34" t="s">
        <v>99</v>
      </c>
      <c r="G17" s="33" t="s">
        <v>100</v>
      </c>
      <c r="H17" s="33" t="s">
        <v>101</v>
      </c>
      <c r="I17" s="33" t="s">
        <v>102</v>
      </c>
      <c r="J17" s="35" t="s">
        <v>103</v>
      </c>
      <c r="K17" s="55" t="s">
        <v>104</v>
      </c>
      <c r="L17" s="37"/>
      <c r="M17" s="37"/>
      <c r="N17" s="37"/>
      <c r="O17" s="37"/>
      <c r="P17" s="37"/>
      <c r="Q17" s="37"/>
      <c r="R17" s="37"/>
      <c r="S17" s="37"/>
      <c r="T17" s="37"/>
      <c r="U17" s="37"/>
      <c r="V17" s="37"/>
      <c r="W17" s="37"/>
      <c r="X17" s="37"/>
      <c r="Y17" s="56"/>
      <c r="Z17" s="57"/>
      <c r="AA17" s="57"/>
      <c r="AB17" s="57"/>
      <c r="AC17" s="57"/>
      <c r="AD17" s="57"/>
      <c r="AE17" s="57"/>
      <c r="AF17" s="58"/>
      <c r="AG17" s="58"/>
      <c r="AH17" s="58"/>
      <c r="AI17" s="58"/>
      <c r="AJ17" s="58"/>
      <c r="AK17" s="58"/>
      <c r="AL17" s="58"/>
      <c r="AM17" s="58"/>
      <c r="AN17" s="58"/>
    </row>
    <row r="18" spans="1:40" ht="97.5" customHeight="1" x14ac:dyDescent="0.25">
      <c r="A18" s="30">
        <v>12</v>
      </c>
      <c r="B18" s="31" t="s">
        <v>105</v>
      </c>
      <c r="C18" s="31" t="s">
        <v>98</v>
      </c>
      <c r="D18" s="32" t="s">
        <v>19</v>
      </c>
      <c r="E18" s="33" t="s">
        <v>20</v>
      </c>
      <c r="F18" s="34" t="s">
        <v>106</v>
      </c>
      <c r="G18" s="33" t="s">
        <v>107</v>
      </c>
      <c r="H18" s="33" t="s">
        <v>108</v>
      </c>
      <c r="I18" s="33" t="s">
        <v>102</v>
      </c>
      <c r="J18" s="35" t="s">
        <v>109</v>
      </c>
      <c r="K18" s="55" t="s">
        <v>110</v>
      </c>
      <c r="L18" s="37"/>
      <c r="M18" s="37"/>
      <c r="N18" s="37"/>
      <c r="O18" s="37"/>
      <c r="P18" s="37"/>
      <c r="Q18" s="37"/>
      <c r="R18" s="37"/>
      <c r="S18" s="37"/>
      <c r="T18" s="37"/>
      <c r="U18" s="37"/>
      <c r="V18" s="37"/>
      <c r="W18" s="37"/>
      <c r="X18" s="37"/>
      <c r="Y18" s="59"/>
      <c r="Z18" s="60"/>
      <c r="AA18" s="60"/>
      <c r="AB18" s="60"/>
      <c r="AC18" s="60"/>
      <c r="AD18" s="60"/>
      <c r="AE18" s="60"/>
      <c r="AF18" s="58"/>
      <c r="AG18" s="58"/>
      <c r="AH18" s="58"/>
      <c r="AI18" s="58"/>
      <c r="AJ18" s="58"/>
      <c r="AK18" s="58"/>
      <c r="AL18" s="58"/>
      <c r="AM18" s="58"/>
      <c r="AN18" s="58"/>
    </row>
    <row r="19" spans="1:40" ht="31.5" x14ac:dyDescent="0.25">
      <c r="A19" s="30">
        <v>13</v>
      </c>
      <c r="B19" s="31" t="s">
        <v>111</v>
      </c>
      <c r="C19" s="61" t="s">
        <v>98</v>
      </c>
      <c r="D19" s="62" t="s">
        <v>19</v>
      </c>
      <c r="E19" s="63" t="s">
        <v>20</v>
      </c>
      <c r="F19" s="64" t="s">
        <v>112</v>
      </c>
      <c r="G19" s="65" t="s">
        <v>113</v>
      </c>
      <c r="H19" s="65" t="s">
        <v>114</v>
      </c>
      <c r="I19" s="65" t="s">
        <v>102</v>
      </c>
      <c r="J19" s="35" t="s">
        <v>115</v>
      </c>
      <c r="K19" s="66" t="s">
        <v>116</v>
      </c>
      <c r="L19" s="37"/>
      <c r="M19" s="37"/>
      <c r="N19" s="37"/>
      <c r="O19" s="37"/>
      <c r="P19" s="37"/>
      <c r="Q19" s="37"/>
      <c r="R19" s="37"/>
      <c r="S19" s="37"/>
      <c r="T19" s="37"/>
      <c r="U19" s="37"/>
      <c r="V19" s="37"/>
      <c r="W19" s="37"/>
      <c r="X19" s="37"/>
      <c r="Y19" s="67"/>
      <c r="Z19" s="67"/>
      <c r="AA19" s="67"/>
      <c r="AB19" s="67"/>
      <c r="AC19" s="67"/>
      <c r="AD19" s="67"/>
      <c r="AE19" s="67"/>
      <c r="AF19" s="67"/>
      <c r="AG19" s="67"/>
      <c r="AH19" s="67"/>
      <c r="AI19" s="67"/>
      <c r="AJ19" s="67"/>
      <c r="AK19" s="67"/>
      <c r="AL19" s="67"/>
      <c r="AM19" s="67"/>
      <c r="AN19" s="67"/>
    </row>
    <row r="20" spans="1:40" ht="25.5" x14ac:dyDescent="0.2">
      <c r="A20" s="30">
        <v>14</v>
      </c>
      <c r="B20" s="31" t="s">
        <v>117</v>
      </c>
      <c r="C20" s="31" t="s">
        <v>98</v>
      </c>
      <c r="D20" s="32" t="s">
        <v>19</v>
      </c>
      <c r="E20" s="33" t="s">
        <v>20</v>
      </c>
      <c r="F20" s="34" t="s">
        <v>118</v>
      </c>
      <c r="G20" s="33" t="s">
        <v>119</v>
      </c>
      <c r="H20" s="33" t="s">
        <v>120</v>
      </c>
      <c r="I20" s="33" t="s">
        <v>102</v>
      </c>
      <c r="J20" s="35" t="s">
        <v>121</v>
      </c>
      <c r="K20" s="55" t="s">
        <v>122</v>
      </c>
      <c r="L20" s="68"/>
      <c r="M20" s="68"/>
      <c r="N20" s="68"/>
      <c r="O20" s="68"/>
      <c r="P20" s="68"/>
      <c r="Q20" s="68"/>
      <c r="R20" s="68"/>
      <c r="S20" s="68"/>
      <c r="T20" s="68"/>
      <c r="U20" s="68"/>
      <c r="V20" s="68"/>
      <c r="W20" s="68"/>
      <c r="X20" s="69"/>
      <c r="Y20" s="67"/>
      <c r="Z20" s="67"/>
      <c r="AA20" s="67"/>
      <c r="AB20" s="67"/>
      <c r="AC20" s="67"/>
      <c r="AD20" s="67"/>
      <c r="AE20" s="67"/>
      <c r="AF20" s="67"/>
      <c r="AG20" s="67"/>
      <c r="AH20" s="67"/>
      <c r="AI20" s="67"/>
      <c r="AJ20" s="67"/>
      <c r="AK20" s="67"/>
      <c r="AL20" s="67"/>
      <c r="AM20" s="67"/>
      <c r="AN20" s="67"/>
    </row>
    <row r="21" spans="1:40" ht="38.25" x14ac:dyDescent="0.2">
      <c r="A21" s="30">
        <v>15</v>
      </c>
      <c r="B21" s="49" t="s">
        <v>123</v>
      </c>
      <c r="C21" s="49" t="s">
        <v>64</v>
      </c>
      <c r="D21" s="50" t="s">
        <v>124</v>
      </c>
      <c r="E21" s="51" t="s">
        <v>20</v>
      </c>
      <c r="F21" s="52" t="s">
        <v>125</v>
      </c>
      <c r="G21" s="51" t="s">
        <v>126</v>
      </c>
      <c r="H21" s="54" t="s">
        <v>127</v>
      </c>
      <c r="I21" s="54" t="s">
        <v>128</v>
      </c>
      <c r="J21" s="53" t="s">
        <v>129</v>
      </c>
      <c r="K21" s="54" t="s">
        <v>130</v>
      </c>
      <c r="L21" s="70"/>
      <c r="M21" s="70"/>
      <c r="N21" s="70"/>
      <c r="O21" s="70"/>
      <c r="P21" s="70"/>
      <c r="Q21" s="70"/>
      <c r="R21" s="70"/>
      <c r="S21" s="70"/>
      <c r="T21" s="70"/>
      <c r="U21" s="70"/>
      <c r="V21" s="70"/>
      <c r="W21" s="70"/>
      <c r="X21" s="71"/>
      <c r="Y21" s="72"/>
      <c r="Z21" s="72"/>
      <c r="AA21" s="72"/>
      <c r="AB21" s="72"/>
      <c r="AC21" s="72"/>
      <c r="AD21" s="72"/>
      <c r="AE21" s="72"/>
      <c r="AF21" s="72"/>
      <c r="AG21" s="72"/>
      <c r="AH21" s="72"/>
      <c r="AI21" s="72"/>
      <c r="AJ21" s="72"/>
      <c r="AK21" s="72"/>
      <c r="AL21" s="72"/>
      <c r="AM21" s="72"/>
      <c r="AN21" s="72"/>
    </row>
    <row r="22" spans="1:40" ht="25.5" x14ac:dyDescent="0.25">
      <c r="A22" s="30">
        <v>16</v>
      </c>
      <c r="B22" s="31" t="s">
        <v>131</v>
      </c>
      <c r="C22" s="31" t="s">
        <v>64</v>
      </c>
      <c r="D22" s="32" t="s">
        <v>124</v>
      </c>
      <c r="E22" s="33" t="s">
        <v>20</v>
      </c>
      <c r="F22" s="34" t="s">
        <v>132</v>
      </c>
      <c r="G22" s="33" t="s">
        <v>133</v>
      </c>
      <c r="H22" s="33" t="s">
        <v>134</v>
      </c>
      <c r="I22" s="33" t="s">
        <v>135</v>
      </c>
      <c r="J22" s="35" t="s">
        <v>136</v>
      </c>
      <c r="K22" s="36" t="s">
        <v>130</v>
      </c>
      <c r="L22" s="73"/>
      <c r="M22" s="73"/>
      <c r="N22" s="73"/>
      <c r="O22" s="73"/>
      <c r="P22" s="73"/>
      <c r="Q22" s="73"/>
      <c r="R22" s="73"/>
      <c r="S22" s="73"/>
      <c r="T22" s="73"/>
      <c r="U22" s="73"/>
      <c r="V22" s="73"/>
      <c r="W22" s="73"/>
      <c r="X22" s="74"/>
      <c r="Y22" s="37"/>
      <c r="Z22" s="37"/>
      <c r="AA22" s="37"/>
      <c r="AB22" s="37"/>
      <c r="AC22" s="37"/>
      <c r="AD22" s="37"/>
      <c r="AE22" s="37"/>
      <c r="AF22" s="37"/>
      <c r="AG22" s="37"/>
      <c r="AH22" s="37"/>
      <c r="AI22" s="37"/>
      <c r="AJ22" s="37"/>
      <c r="AK22" s="37"/>
      <c r="AL22" s="37"/>
      <c r="AM22" s="37"/>
      <c r="AN22" s="37"/>
    </row>
    <row r="23" spans="1:40" ht="39.75" customHeight="1" x14ac:dyDescent="0.25">
      <c r="A23" s="30">
        <v>17</v>
      </c>
      <c r="B23" s="31" t="s">
        <v>137</v>
      </c>
      <c r="C23" s="31" t="s">
        <v>138</v>
      </c>
      <c r="D23" s="32" t="s">
        <v>139</v>
      </c>
      <c r="E23" s="33" t="s">
        <v>20</v>
      </c>
      <c r="F23" s="34" t="s">
        <v>140</v>
      </c>
      <c r="G23" s="33" t="s">
        <v>141</v>
      </c>
      <c r="H23" s="33" t="s">
        <v>142</v>
      </c>
      <c r="I23" s="36" t="s">
        <v>143</v>
      </c>
      <c r="J23" s="35" t="s">
        <v>144</v>
      </c>
      <c r="K23" s="55" t="s">
        <v>145</v>
      </c>
      <c r="L23" s="75"/>
      <c r="M23" s="76"/>
      <c r="N23" s="76"/>
      <c r="O23" s="76"/>
      <c r="P23" s="76"/>
      <c r="Q23" s="76"/>
      <c r="R23" s="76"/>
      <c r="S23" s="76"/>
      <c r="T23" s="76"/>
      <c r="U23" s="76"/>
      <c r="V23" s="76"/>
      <c r="W23" s="76"/>
      <c r="X23" s="76"/>
      <c r="Y23" s="37"/>
      <c r="Z23" s="37"/>
      <c r="AA23" s="37"/>
      <c r="AB23" s="37"/>
      <c r="AC23" s="37"/>
      <c r="AD23" s="37"/>
      <c r="AE23" s="37"/>
      <c r="AF23" s="37"/>
      <c r="AG23" s="37"/>
      <c r="AH23" s="37"/>
      <c r="AI23" s="37"/>
      <c r="AJ23" s="37"/>
      <c r="AK23" s="37"/>
      <c r="AL23" s="37"/>
      <c r="AM23" s="37"/>
      <c r="AN23" s="37"/>
    </row>
    <row r="24" spans="1:40" ht="51.75" customHeight="1" x14ac:dyDescent="0.25">
      <c r="A24" s="30">
        <v>18</v>
      </c>
      <c r="B24" s="31" t="s">
        <v>146</v>
      </c>
      <c r="C24" s="31" t="s">
        <v>138</v>
      </c>
      <c r="D24" s="32" t="s">
        <v>139</v>
      </c>
      <c r="E24" s="33" t="s">
        <v>20</v>
      </c>
      <c r="F24" s="34" t="s">
        <v>147</v>
      </c>
      <c r="G24" s="33" t="s">
        <v>148</v>
      </c>
      <c r="H24" s="33" t="s">
        <v>149</v>
      </c>
      <c r="I24" s="33" t="s">
        <v>150</v>
      </c>
      <c r="J24" s="35" t="s">
        <v>151</v>
      </c>
      <c r="K24" s="36" t="s">
        <v>152</v>
      </c>
      <c r="L24" s="37"/>
      <c r="M24" s="37"/>
      <c r="N24" s="37"/>
      <c r="O24" s="37"/>
      <c r="P24" s="37"/>
      <c r="Q24" s="37"/>
      <c r="R24" s="37"/>
      <c r="S24" s="37"/>
      <c r="T24" s="37"/>
      <c r="U24" s="37"/>
      <c r="V24" s="37"/>
      <c r="W24" s="37"/>
      <c r="X24" s="37"/>
      <c r="Y24" s="58"/>
      <c r="Z24" s="58"/>
      <c r="AA24" s="58"/>
      <c r="AB24" s="58"/>
      <c r="AC24" s="58"/>
      <c r="AD24" s="58"/>
      <c r="AE24" s="58"/>
      <c r="AF24" s="58"/>
      <c r="AG24" s="58"/>
      <c r="AH24" s="58"/>
      <c r="AI24" s="58"/>
      <c r="AJ24" s="58"/>
      <c r="AK24" s="58"/>
      <c r="AL24" s="58"/>
      <c r="AM24" s="58"/>
      <c r="AN24" s="58"/>
    </row>
    <row r="25" spans="1:40" ht="216.75" x14ac:dyDescent="0.25">
      <c r="A25" s="30">
        <v>19</v>
      </c>
      <c r="B25" s="31" t="s">
        <v>153</v>
      </c>
      <c r="C25" s="31" t="s">
        <v>138</v>
      </c>
      <c r="D25" s="32" t="s">
        <v>139</v>
      </c>
      <c r="E25" s="33" t="s">
        <v>20</v>
      </c>
      <c r="F25" s="34" t="s">
        <v>154</v>
      </c>
      <c r="G25" s="33" t="s">
        <v>155</v>
      </c>
      <c r="H25" s="33" t="s">
        <v>156</v>
      </c>
      <c r="I25" s="33" t="s">
        <v>157</v>
      </c>
      <c r="J25" s="35" t="s">
        <v>158</v>
      </c>
      <c r="K25" s="55" t="s">
        <v>159</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1:40" ht="382.5" x14ac:dyDescent="0.25">
      <c r="A26" s="30">
        <v>20</v>
      </c>
      <c r="B26" s="31" t="s">
        <v>160</v>
      </c>
      <c r="C26" s="31" t="s">
        <v>138</v>
      </c>
      <c r="D26" s="32" t="s">
        <v>139</v>
      </c>
      <c r="E26" s="33" t="s">
        <v>20</v>
      </c>
      <c r="F26" s="34" t="s">
        <v>161</v>
      </c>
      <c r="G26" s="33" t="s">
        <v>162</v>
      </c>
      <c r="H26" s="33" t="s">
        <v>163</v>
      </c>
      <c r="I26" s="33" t="s">
        <v>164</v>
      </c>
      <c r="J26" s="35" t="s">
        <v>165</v>
      </c>
      <c r="K26" s="77" t="s">
        <v>166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row>
    <row r="27" spans="1:40" ht="123" customHeight="1" x14ac:dyDescent="0.25">
      <c r="A27" s="30">
        <v>21</v>
      </c>
      <c r="B27" s="31" t="s">
        <v>167</v>
      </c>
      <c r="C27" s="31" t="s">
        <v>138</v>
      </c>
      <c r="D27" s="32" t="s">
        <v>139</v>
      </c>
      <c r="E27" s="33" t="s">
        <v>20</v>
      </c>
      <c r="F27" s="34" t="s">
        <v>168</v>
      </c>
      <c r="G27" s="33" t="s">
        <v>169</v>
      </c>
      <c r="H27" s="33" t="s">
        <v>170</v>
      </c>
      <c r="I27" s="33" t="s">
        <v>171</v>
      </c>
      <c r="J27" s="35" t="s">
        <v>151</v>
      </c>
      <c r="K27" s="78" t="s">
        <v>172</v>
      </c>
      <c r="L27" s="79"/>
      <c r="M27" s="79"/>
      <c r="N27" s="79"/>
      <c r="O27" s="79"/>
      <c r="P27" s="79"/>
      <c r="Q27" s="79"/>
      <c r="R27" s="79"/>
      <c r="S27" s="79"/>
      <c r="T27" s="79"/>
      <c r="U27" s="79"/>
      <c r="V27" s="79"/>
      <c r="W27" s="79"/>
      <c r="X27" s="80"/>
      <c r="Y27" s="37"/>
      <c r="Z27" s="81"/>
      <c r="AA27" s="81"/>
      <c r="AB27" s="81"/>
      <c r="AC27" s="81"/>
      <c r="AD27" s="81"/>
      <c r="AE27" s="81"/>
      <c r="AF27" s="81"/>
      <c r="AG27" s="81"/>
      <c r="AH27" s="81"/>
      <c r="AI27" s="81"/>
      <c r="AJ27" s="81"/>
      <c r="AK27" s="81"/>
      <c r="AL27" s="81"/>
      <c r="AM27" s="81"/>
      <c r="AN27" s="81"/>
    </row>
    <row r="28" spans="1:40" ht="106.5" customHeight="1" x14ac:dyDescent="0.25">
      <c r="A28" s="30">
        <v>22</v>
      </c>
      <c r="B28" s="31" t="s">
        <v>173</v>
      </c>
      <c r="C28" s="31" t="s">
        <v>82</v>
      </c>
      <c r="D28" s="32" t="s">
        <v>174</v>
      </c>
      <c r="E28" s="33" t="s">
        <v>175</v>
      </c>
      <c r="F28" s="34" t="s">
        <v>176</v>
      </c>
      <c r="G28" s="33" t="s">
        <v>177</v>
      </c>
      <c r="H28" s="33" t="s">
        <v>178</v>
      </c>
      <c r="I28" s="33" t="s">
        <v>179</v>
      </c>
      <c r="J28" s="35" t="s">
        <v>180</v>
      </c>
      <c r="K28" s="78" t="s">
        <v>181</v>
      </c>
      <c r="L28" s="82"/>
      <c r="M28" s="82"/>
      <c r="N28" s="82"/>
      <c r="O28" s="82"/>
      <c r="P28" s="82"/>
      <c r="Q28" s="82"/>
      <c r="R28" s="82"/>
      <c r="S28" s="82"/>
      <c r="T28" s="82"/>
      <c r="U28" s="82"/>
      <c r="V28" s="82"/>
      <c r="W28" s="82"/>
      <c r="X28" s="83"/>
      <c r="Y28" s="37"/>
      <c r="Z28" s="37"/>
      <c r="AA28" s="37"/>
      <c r="AB28" s="37"/>
      <c r="AC28" s="37"/>
      <c r="AD28" s="37"/>
      <c r="AE28" s="37"/>
      <c r="AF28" s="37"/>
      <c r="AG28" s="37"/>
      <c r="AH28" s="37"/>
      <c r="AI28" s="37"/>
      <c r="AJ28" s="37"/>
      <c r="AK28" s="37"/>
      <c r="AL28" s="37"/>
      <c r="AM28" s="37"/>
      <c r="AN28" s="37"/>
    </row>
    <row r="29" spans="1:40" ht="89.25" x14ac:dyDescent="0.25">
      <c r="A29" s="30">
        <v>23</v>
      </c>
      <c r="B29" s="31" t="s">
        <v>182</v>
      </c>
      <c r="C29" s="31" t="s">
        <v>82</v>
      </c>
      <c r="D29" s="32" t="s">
        <v>174</v>
      </c>
      <c r="E29" s="33" t="s">
        <v>175</v>
      </c>
      <c r="F29" s="34" t="s">
        <v>183</v>
      </c>
      <c r="G29" s="33" t="s">
        <v>184</v>
      </c>
      <c r="H29" s="33" t="s">
        <v>185</v>
      </c>
      <c r="I29" s="33" t="s">
        <v>186</v>
      </c>
      <c r="J29" s="35" t="s">
        <v>187</v>
      </c>
      <c r="K29" s="36" t="s">
        <v>188</v>
      </c>
      <c r="L29" s="82"/>
      <c r="M29" s="82"/>
      <c r="N29" s="82"/>
      <c r="O29" s="82"/>
      <c r="P29" s="82"/>
      <c r="Q29" s="82"/>
      <c r="R29" s="82"/>
      <c r="S29" s="82"/>
      <c r="T29" s="82"/>
      <c r="U29" s="82"/>
      <c r="V29" s="82"/>
      <c r="W29" s="82"/>
      <c r="X29" s="83"/>
      <c r="Y29" s="58"/>
      <c r="Z29" s="58"/>
      <c r="AA29" s="58"/>
      <c r="AB29" s="58"/>
      <c r="AC29" s="58"/>
      <c r="AD29" s="58"/>
      <c r="AE29" s="58"/>
      <c r="AF29" s="58"/>
      <c r="AG29" s="58"/>
      <c r="AH29" s="58"/>
      <c r="AI29" s="58"/>
      <c r="AJ29" s="58"/>
      <c r="AK29" s="58"/>
      <c r="AL29" s="58"/>
      <c r="AM29" s="58"/>
      <c r="AN29" s="58"/>
    </row>
    <row r="30" spans="1:40" ht="104.25" customHeight="1" x14ac:dyDescent="0.25">
      <c r="A30" s="30">
        <v>24</v>
      </c>
      <c r="B30" s="31" t="s">
        <v>189</v>
      </c>
      <c r="C30" s="31" t="s">
        <v>82</v>
      </c>
      <c r="D30" s="32" t="s">
        <v>190</v>
      </c>
      <c r="E30" s="33" t="s">
        <v>175</v>
      </c>
      <c r="F30" s="34" t="s">
        <v>191</v>
      </c>
      <c r="G30" s="33" t="s">
        <v>192</v>
      </c>
      <c r="H30" s="33" t="s">
        <v>193</v>
      </c>
      <c r="I30" s="33" t="s">
        <v>194</v>
      </c>
      <c r="J30" s="35" t="s">
        <v>195</v>
      </c>
      <c r="K30" s="36" t="s">
        <v>196</v>
      </c>
      <c r="L30" s="37"/>
      <c r="M30" s="37"/>
      <c r="N30" s="37"/>
      <c r="O30" s="37"/>
      <c r="P30" s="37"/>
      <c r="Q30" s="37"/>
      <c r="R30" s="37"/>
      <c r="S30" s="37"/>
      <c r="T30" s="37"/>
      <c r="U30" s="37"/>
      <c r="V30" s="37"/>
      <c r="W30" s="37"/>
      <c r="X30" s="37"/>
      <c r="Y30" s="56"/>
      <c r="Z30" s="57"/>
      <c r="AA30" s="57"/>
      <c r="AB30" s="57"/>
      <c r="AC30" s="57"/>
      <c r="AD30" s="57"/>
      <c r="AE30" s="57"/>
      <c r="AF30" s="57"/>
      <c r="AG30" s="57"/>
      <c r="AH30" s="57"/>
      <c r="AI30" s="57"/>
      <c r="AJ30" s="57"/>
      <c r="AK30" s="57"/>
      <c r="AL30" s="84"/>
      <c r="AM30" s="60"/>
      <c r="AN30" s="60"/>
    </row>
    <row r="31" spans="1:40" ht="50.25" customHeight="1" x14ac:dyDescent="0.2">
      <c r="A31" s="42">
        <v>25</v>
      </c>
      <c r="B31" s="31" t="s">
        <v>197</v>
      </c>
      <c r="C31" s="31" t="s">
        <v>82</v>
      </c>
      <c r="D31" s="32" t="s">
        <v>190</v>
      </c>
      <c r="E31" s="33" t="s">
        <v>175</v>
      </c>
      <c r="F31" s="34" t="s">
        <v>198</v>
      </c>
      <c r="G31" s="33" t="s">
        <v>199</v>
      </c>
      <c r="H31" s="33" t="s">
        <v>200</v>
      </c>
      <c r="I31" s="33" t="s">
        <v>201</v>
      </c>
      <c r="J31" s="35" t="s">
        <v>151</v>
      </c>
      <c r="K31" s="36" t="s">
        <v>202</v>
      </c>
      <c r="L31" s="85"/>
      <c r="M31" s="85"/>
      <c r="N31" s="85"/>
      <c r="O31" s="85"/>
      <c r="P31" s="85"/>
      <c r="Q31" s="85"/>
      <c r="R31" s="85"/>
      <c r="S31" s="85"/>
      <c r="T31" s="85"/>
      <c r="U31" s="85"/>
      <c r="V31" s="85"/>
      <c r="W31" s="85"/>
      <c r="X31" s="85"/>
      <c r="Y31" s="86"/>
      <c r="Z31" s="60"/>
      <c r="AA31" s="60"/>
      <c r="AB31" s="60"/>
      <c r="AC31" s="60"/>
      <c r="AD31" s="60"/>
      <c r="AE31" s="60"/>
      <c r="AF31" s="60"/>
      <c r="AG31" s="60"/>
      <c r="AH31" s="60"/>
      <c r="AI31" s="60"/>
      <c r="AJ31" s="60"/>
      <c r="AK31" s="60"/>
      <c r="AL31" s="87"/>
      <c r="AM31" s="60"/>
      <c r="AN31" s="60"/>
    </row>
    <row r="32" spans="1:40" ht="99" customHeight="1" x14ac:dyDescent="0.2">
      <c r="A32" s="42">
        <v>26</v>
      </c>
      <c r="B32" s="31" t="s">
        <v>203</v>
      </c>
      <c r="C32" s="31" t="s">
        <v>82</v>
      </c>
      <c r="D32" s="32" t="s">
        <v>174</v>
      </c>
      <c r="E32" s="33" t="s">
        <v>175</v>
      </c>
      <c r="F32" s="34" t="s">
        <v>204</v>
      </c>
      <c r="G32" s="33" t="s">
        <v>205</v>
      </c>
      <c r="H32" s="33" t="s">
        <v>206</v>
      </c>
      <c r="I32" s="33" t="s">
        <v>207</v>
      </c>
      <c r="J32" s="35" t="s">
        <v>208</v>
      </c>
      <c r="K32" s="36" t="s">
        <v>209</v>
      </c>
      <c r="L32" s="88"/>
      <c r="M32" s="89"/>
      <c r="N32" s="89"/>
      <c r="O32" s="89"/>
      <c r="P32" s="89"/>
      <c r="Q32" s="89"/>
      <c r="R32" s="89"/>
      <c r="S32" s="89"/>
      <c r="T32" s="89"/>
      <c r="U32" s="89"/>
      <c r="V32" s="89"/>
      <c r="W32" s="89"/>
      <c r="X32" s="89"/>
      <c r="Y32" s="86"/>
      <c r="Z32" s="90"/>
      <c r="AA32" s="90"/>
      <c r="AB32" s="90"/>
      <c r="AC32" s="90"/>
      <c r="AD32" s="90"/>
      <c r="AE32" s="90"/>
      <c r="AF32" s="90"/>
      <c r="AG32" s="90"/>
      <c r="AH32" s="90"/>
      <c r="AI32" s="90"/>
      <c r="AJ32" s="90"/>
      <c r="AK32" s="90"/>
      <c r="AL32" s="91"/>
      <c r="AM32" s="60"/>
      <c r="AN32" s="60"/>
    </row>
    <row r="33" spans="1:40" ht="80.25" customHeight="1" x14ac:dyDescent="0.25">
      <c r="A33" s="42">
        <v>27</v>
      </c>
      <c r="B33" s="31" t="s">
        <v>210</v>
      </c>
      <c r="C33" s="31" t="s">
        <v>82</v>
      </c>
      <c r="D33" s="32" t="s">
        <v>174</v>
      </c>
      <c r="E33" s="33" t="s">
        <v>175</v>
      </c>
      <c r="F33" s="34" t="s">
        <v>211</v>
      </c>
      <c r="G33" s="33" t="s">
        <v>212</v>
      </c>
      <c r="H33" s="33" t="s">
        <v>213</v>
      </c>
      <c r="I33" s="33" t="s">
        <v>214</v>
      </c>
      <c r="J33" s="35" t="s">
        <v>54</v>
      </c>
      <c r="K33" s="92" t="s">
        <v>215</v>
      </c>
      <c r="L33" s="88"/>
      <c r="M33" s="89"/>
      <c r="N33" s="89"/>
      <c r="O33" s="89"/>
      <c r="P33" s="89"/>
      <c r="Q33" s="89"/>
      <c r="R33" s="89"/>
      <c r="S33" s="89"/>
      <c r="T33" s="89"/>
      <c r="U33" s="89"/>
      <c r="V33" s="89"/>
      <c r="W33" s="89"/>
      <c r="X33" s="89"/>
      <c r="Y33" s="58"/>
      <c r="Z33" s="58"/>
      <c r="AA33" s="58"/>
      <c r="AB33" s="58"/>
      <c r="AC33" s="58"/>
      <c r="AD33" s="58"/>
      <c r="AE33" s="58"/>
      <c r="AF33" s="58"/>
      <c r="AG33" s="58"/>
      <c r="AH33" s="58"/>
      <c r="AI33" s="58"/>
      <c r="AJ33" s="58"/>
      <c r="AK33" s="58"/>
      <c r="AL33" s="58"/>
      <c r="AM33" s="58"/>
      <c r="AN33" s="58"/>
    </row>
    <row r="34" spans="1:40" ht="147.75" customHeight="1" x14ac:dyDescent="0.25">
      <c r="A34" s="30">
        <v>28</v>
      </c>
      <c r="B34" s="31" t="s">
        <v>216</v>
      </c>
      <c r="C34" s="31" t="s">
        <v>82</v>
      </c>
      <c r="D34" s="32" t="s">
        <v>174</v>
      </c>
      <c r="E34" s="33" t="s">
        <v>20</v>
      </c>
      <c r="F34" s="34" t="s">
        <v>217</v>
      </c>
      <c r="G34" s="33" t="s">
        <v>218</v>
      </c>
      <c r="H34" s="33" t="s">
        <v>219</v>
      </c>
      <c r="I34" s="33" t="s">
        <v>220</v>
      </c>
      <c r="J34" s="35" t="s">
        <v>221</v>
      </c>
      <c r="K34" s="36" t="s">
        <v>222</v>
      </c>
      <c r="L34" s="88"/>
      <c r="M34" s="89"/>
      <c r="N34" s="89"/>
      <c r="O34" s="89"/>
      <c r="P34" s="89"/>
      <c r="Q34" s="89"/>
      <c r="R34" s="89"/>
      <c r="S34" s="89"/>
      <c r="T34" s="89"/>
      <c r="U34" s="89"/>
      <c r="V34" s="89"/>
      <c r="W34" s="89"/>
      <c r="X34" s="89"/>
      <c r="Y34" s="58"/>
      <c r="Z34" s="58"/>
      <c r="AA34" s="58"/>
      <c r="AB34" s="58"/>
      <c r="AC34" s="58"/>
      <c r="AD34" s="58"/>
      <c r="AE34" s="58"/>
      <c r="AF34" s="58"/>
      <c r="AG34" s="58"/>
      <c r="AH34" s="58"/>
      <c r="AI34" s="58"/>
      <c r="AJ34" s="58"/>
      <c r="AK34" s="58"/>
      <c r="AL34" s="58"/>
      <c r="AM34" s="58"/>
      <c r="AN34" s="58"/>
    </row>
    <row r="35" spans="1:40" ht="102" x14ac:dyDescent="0.25">
      <c r="A35" s="30">
        <v>29</v>
      </c>
      <c r="B35" s="31" t="s">
        <v>223</v>
      </c>
      <c r="C35" s="31" t="s">
        <v>82</v>
      </c>
      <c r="D35" s="32" t="s">
        <v>174</v>
      </c>
      <c r="E35" s="33" t="s">
        <v>20</v>
      </c>
      <c r="F35" s="34" t="s">
        <v>224</v>
      </c>
      <c r="G35" s="33" t="s">
        <v>225</v>
      </c>
      <c r="H35" s="33" t="s">
        <v>226</v>
      </c>
      <c r="I35" s="33" t="s">
        <v>227</v>
      </c>
      <c r="J35" s="35" t="s">
        <v>228</v>
      </c>
      <c r="K35" s="36" t="s">
        <v>229</v>
      </c>
      <c r="L35" s="88"/>
      <c r="M35" s="89"/>
      <c r="N35" s="89"/>
      <c r="O35" s="89"/>
      <c r="P35" s="89"/>
      <c r="Q35" s="89"/>
      <c r="R35" s="89"/>
      <c r="S35" s="89"/>
      <c r="T35" s="89"/>
      <c r="U35" s="89"/>
      <c r="V35" s="89"/>
      <c r="W35" s="89"/>
      <c r="X35" s="89"/>
      <c r="Y35" s="37"/>
      <c r="Z35" s="37"/>
      <c r="AA35" s="37"/>
      <c r="AB35" s="37"/>
      <c r="AC35" s="37"/>
      <c r="AD35" s="37"/>
      <c r="AE35" s="37"/>
      <c r="AF35" s="37"/>
      <c r="AG35" s="37"/>
      <c r="AH35" s="37"/>
      <c r="AI35" s="37"/>
      <c r="AJ35" s="37"/>
      <c r="AK35" s="37"/>
      <c r="AL35" s="37"/>
      <c r="AM35" s="37"/>
      <c r="AN35" s="37"/>
    </row>
    <row r="36" spans="1:40" ht="53.25" customHeight="1" x14ac:dyDescent="0.25">
      <c r="A36" s="30">
        <v>30</v>
      </c>
      <c r="B36" s="31" t="s">
        <v>230</v>
      </c>
      <c r="C36" s="31" t="s">
        <v>82</v>
      </c>
      <c r="D36" s="32" t="s">
        <v>83</v>
      </c>
      <c r="E36" s="33" t="s">
        <v>20</v>
      </c>
      <c r="F36" s="34" t="s">
        <v>231</v>
      </c>
      <c r="G36" s="33" t="s">
        <v>232</v>
      </c>
      <c r="H36" s="33" t="s">
        <v>233</v>
      </c>
      <c r="I36" s="33" t="s">
        <v>234</v>
      </c>
      <c r="J36" s="35" t="s">
        <v>235</v>
      </c>
      <c r="K36" s="36" t="s">
        <v>236</v>
      </c>
      <c r="L36" s="75"/>
      <c r="M36" s="76"/>
      <c r="N36" s="76"/>
      <c r="O36" s="76"/>
      <c r="P36" s="76"/>
      <c r="Q36" s="76"/>
      <c r="R36" s="76"/>
      <c r="S36" s="76"/>
      <c r="T36" s="76"/>
      <c r="U36" s="76"/>
      <c r="V36" s="76"/>
      <c r="W36" s="76"/>
      <c r="X36" s="76"/>
      <c r="Y36" s="37"/>
      <c r="Z36" s="37"/>
      <c r="AA36" s="37"/>
      <c r="AB36" s="37"/>
      <c r="AC36" s="37"/>
      <c r="AD36" s="37"/>
      <c r="AE36" s="37"/>
      <c r="AF36" s="37"/>
      <c r="AG36" s="37"/>
      <c r="AH36" s="37"/>
      <c r="AI36" s="37"/>
      <c r="AJ36" s="37"/>
      <c r="AK36" s="37"/>
      <c r="AL36" s="37"/>
      <c r="AM36" s="37"/>
      <c r="AN36" s="37"/>
    </row>
    <row r="37" spans="1:40" ht="50.25" customHeight="1" x14ac:dyDescent="0.25">
      <c r="A37" s="30">
        <v>31</v>
      </c>
      <c r="B37" s="31" t="s">
        <v>237</v>
      </c>
      <c r="C37" s="31" t="s">
        <v>82</v>
      </c>
      <c r="D37" s="32" t="s">
        <v>83</v>
      </c>
      <c r="E37" s="33" t="s">
        <v>20</v>
      </c>
      <c r="F37" s="34" t="s">
        <v>238</v>
      </c>
      <c r="G37" s="33" t="s">
        <v>239</v>
      </c>
      <c r="H37" s="33" t="s">
        <v>240</v>
      </c>
      <c r="I37" s="33" t="s">
        <v>241</v>
      </c>
      <c r="J37" s="35" t="s">
        <v>242</v>
      </c>
      <c r="K37" s="36" t="s">
        <v>243</v>
      </c>
      <c r="L37" s="75"/>
      <c r="M37" s="76"/>
      <c r="N37" s="76"/>
      <c r="O37" s="76"/>
      <c r="P37" s="76"/>
      <c r="Q37" s="76"/>
      <c r="R37" s="76"/>
      <c r="S37" s="76"/>
      <c r="T37" s="76"/>
      <c r="U37" s="76"/>
      <c r="V37" s="76"/>
      <c r="W37" s="76"/>
      <c r="X37" s="76"/>
      <c r="Y37" s="37"/>
      <c r="Z37" s="37"/>
      <c r="AA37" s="37"/>
      <c r="AB37" s="37"/>
      <c r="AC37" s="37"/>
      <c r="AD37" s="37"/>
      <c r="AE37" s="37"/>
      <c r="AF37" s="37"/>
      <c r="AG37" s="37"/>
      <c r="AH37" s="37"/>
      <c r="AI37" s="37"/>
      <c r="AJ37" s="37"/>
      <c r="AK37" s="37"/>
      <c r="AL37" s="37"/>
      <c r="AM37" s="37"/>
      <c r="AN37" s="37"/>
    </row>
    <row r="38" spans="1:40" ht="70.5" customHeight="1" x14ac:dyDescent="0.25">
      <c r="A38" s="30">
        <v>32</v>
      </c>
      <c r="B38" s="31" t="s">
        <v>244</v>
      </c>
      <c r="C38" s="31" t="s">
        <v>82</v>
      </c>
      <c r="D38" s="32" t="s">
        <v>83</v>
      </c>
      <c r="E38" s="33" t="s">
        <v>20</v>
      </c>
      <c r="F38" s="34" t="s">
        <v>245</v>
      </c>
      <c r="G38" s="33" t="s">
        <v>246</v>
      </c>
      <c r="H38" s="33" t="s">
        <v>247</v>
      </c>
      <c r="I38" s="33" t="s">
        <v>248</v>
      </c>
      <c r="J38" s="35" t="s">
        <v>249</v>
      </c>
      <c r="K38" s="36" t="s">
        <v>250</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row>
    <row r="39" spans="1:40" ht="64.5" customHeight="1" x14ac:dyDescent="0.25">
      <c r="A39" s="30">
        <v>33</v>
      </c>
      <c r="B39" s="31" t="s">
        <v>251</v>
      </c>
      <c r="C39" s="31" t="s">
        <v>82</v>
      </c>
      <c r="D39" s="32" t="s">
        <v>83</v>
      </c>
      <c r="E39" s="33" t="s">
        <v>20</v>
      </c>
      <c r="F39" s="34" t="s">
        <v>252</v>
      </c>
      <c r="G39" s="33" t="s">
        <v>253</v>
      </c>
      <c r="H39" s="33" t="s">
        <v>254</v>
      </c>
      <c r="I39" s="33" t="s">
        <v>255</v>
      </c>
      <c r="J39" s="35" t="s">
        <v>256</v>
      </c>
      <c r="K39" s="36" t="s">
        <v>257</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row>
    <row r="40" spans="1:40" ht="86.25" customHeight="1" x14ac:dyDescent="0.25">
      <c r="A40" s="30">
        <v>34</v>
      </c>
      <c r="B40" s="31" t="s">
        <v>258</v>
      </c>
      <c r="C40" s="31" t="s">
        <v>82</v>
      </c>
      <c r="D40" s="32" t="s">
        <v>259</v>
      </c>
      <c r="E40" s="33" t="s">
        <v>20</v>
      </c>
      <c r="F40" s="93" t="s">
        <v>260</v>
      </c>
      <c r="G40" s="36" t="s">
        <v>261</v>
      </c>
      <c r="H40" s="33" t="s">
        <v>262</v>
      </c>
      <c r="I40" s="33" t="s">
        <v>263</v>
      </c>
      <c r="J40" s="35" t="s">
        <v>264</v>
      </c>
      <c r="K40" s="36" t="s">
        <v>265</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row>
    <row r="41" spans="1:40" ht="38.25" x14ac:dyDescent="0.25">
      <c r="A41" s="30">
        <v>35</v>
      </c>
      <c r="B41" s="31" t="s">
        <v>266</v>
      </c>
      <c r="C41" s="31" t="s">
        <v>82</v>
      </c>
      <c r="D41" s="32" t="s">
        <v>259</v>
      </c>
      <c r="E41" s="33" t="s">
        <v>20</v>
      </c>
      <c r="F41" s="93" t="s">
        <v>267</v>
      </c>
      <c r="G41" s="36" t="s">
        <v>268</v>
      </c>
      <c r="H41" s="36" t="s">
        <v>269</v>
      </c>
      <c r="I41" s="36" t="s">
        <v>270</v>
      </c>
      <c r="J41" s="35" t="s">
        <v>158</v>
      </c>
      <c r="K41" s="36" t="s">
        <v>271</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row>
    <row r="42" spans="1:40" ht="129" customHeight="1" x14ac:dyDescent="0.25">
      <c r="A42" s="30">
        <v>36</v>
      </c>
      <c r="B42" s="31" t="s">
        <v>272</v>
      </c>
      <c r="C42" s="31" t="s">
        <v>82</v>
      </c>
      <c r="D42" s="32" t="s">
        <v>259</v>
      </c>
      <c r="E42" s="33" t="s">
        <v>20</v>
      </c>
      <c r="F42" s="34" t="s">
        <v>273</v>
      </c>
      <c r="G42" s="33" t="s">
        <v>274</v>
      </c>
      <c r="H42" s="36" t="s">
        <v>275</v>
      </c>
      <c r="I42" s="36" t="s">
        <v>276</v>
      </c>
      <c r="J42" s="35" t="s">
        <v>277</v>
      </c>
      <c r="K42" s="36" t="s">
        <v>278</v>
      </c>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row>
    <row r="43" spans="1:40" ht="120" customHeight="1" x14ac:dyDescent="0.25">
      <c r="A43" s="30">
        <v>37</v>
      </c>
      <c r="B43" s="31" t="s">
        <v>279</v>
      </c>
      <c r="C43" s="31" t="s">
        <v>82</v>
      </c>
      <c r="D43" s="32" t="s">
        <v>259</v>
      </c>
      <c r="E43" s="33" t="s">
        <v>20</v>
      </c>
      <c r="F43" s="93" t="s">
        <v>280</v>
      </c>
      <c r="G43" s="36" t="s">
        <v>281</v>
      </c>
      <c r="H43" s="36" t="s">
        <v>282</v>
      </c>
      <c r="I43" s="36" t="s">
        <v>283</v>
      </c>
      <c r="J43" s="35" t="s">
        <v>284</v>
      </c>
      <c r="K43" s="36" t="s">
        <v>285</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row>
    <row r="44" spans="1:40" ht="148.5" customHeight="1" x14ac:dyDescent="0.25">
      <c r="A44" s="30">
        <v>38</v>
      </c>
      <c r="B44" s="31" t="s">
        <v>286</v>
      </c>
      <c r="C44" s="31" t="s">
        <v>82</v>
      </c>
      <c r="D44" s="32" t="s">
        <v>259</v>
      </c>
      <c r="E44" s="33" t="s">
        <v>20</v>
      </c>
      <c r="F44" s="34" t="s">
        <v>287</v>
      </c>
      <c r="G44" s="33" t="s">
        <v>288</v>
      </c>
      <c r="H44" s="36" t="s">
        <v>289</v>
      </c>
      <c r="I44" s="36" t="s">
        <v>290</v>
      </c>
      <c r="J44" s="35" t="s">
        <v>291</v>
      </c>
      <c r="K44" s="33"/>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row>
    <row r="45" spans="1:40" ht="57.75" customHeight="1" x14ac:dyDescent="0.25">
      <c r="A45" s="30">
        <v>39</v>
      </c>
      <c r="B45" s="31" t="s">
        <v>292</v>
      </c>
      <c r="C45" s="31" t="s">
        <v>82</v>
      </c>
      <c r="D45" s="32" t="s">
        <v>293</v>
      </c>
      <c r="E45" s="33" t="s">
        <v>20</v>
      </c>
      <c r="F45" s="34" t="s">
        <v>294</v>
      </c>
      <c r="G45" s="33" t="s">
        <v>295</v>
      </c>
      <c r="H45" s="33" t="s">
        <v>296</v>
      </c>
      <c r="I45" s="33" t="s">
        <v>297</v>
      </c>
      <c r="J45" s="35" t="s">
        <v>298</v>
      </c>
      <c r="K45" s="36" t="s">
        <v>299</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row>
    <row r="46" spans="1:40" ht="51.75" customHeight="1" x14ac:dyDescent="0.25">
      <c r="A46" s="30">
        <v>40</v>
      </c>
      <c r="B46" s="31" t="s">
        <v>300</v>
      </c>
      <c r="C46" s="31" t="s">
        <v>82</v>
      </c>
      <c r="D46" s="32" t="s">
        <v>293</v>
      </c>
      <c r="E46" s="33" t="s">
        <v>20</v>
      </c>
      <c r="F46" s="34" t="s">
        <v>301</v>
      </c>
      <c r="G46" s="33" t="s">
        <v>302</v>
      </c>
      <c r="H46" s="33" t="s">
        <v>303</v>
      </c>
      <c r="I46" s="33" t="s">
        <v>304</v>
      </c>
      <c r="J46" s="35" t="s">
        <v>305</v>
      </c>
      <c r="K46" s="36" t="s">
        <v>306</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row>
    <row r="47" spans="1:40" ht="51" x14ac:dyDescent="0.25">
      <c r="A47" s="30">
        <v>41</v>
      </c>
      <c r="B47" s="31" t="s">
        <v>307</v>
      </c>
      <c r="C47" s="31" t="s">
        <v>82</v>
      </c>
      <c r="D47" s="32" t="s">
        <v>308</v>
      </c>
      <c r="E47" s="33" t="s">
        <v>20</v>
      </c>
      <c r="F47" s="34" t="s">
        <v>309</v>
      </c>
      <c r="G47" s="33" t="s">
        <v>310</v>
      </c>
      <c r="H47" s="94" t="s">
        <v>311</v>
      </c>
      <c r="I47" s="33" t="s">
        <v>312</v>
      </c>
      <c r="J47" s="35" t="s">
        <v>313</v>
      </c>
      <c r="K47" s="55" t="s">
        <v>314</v>
      </c>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row>
    <row r="48" spans="1:40" ht="63.75" x14ac:dyDescent="0.25">
      <c r="A48" s="30">
        <v>42</v>
      </c>
      <c r="B48" s="31" t="s">
        <v>315</v>
      </c>
      <c r="C48" s="31" t="s">
        <v>82</v>
      </c>
      <c r="D48" s="32" t="s">
        <v>308</v>
      </c>
      <c r="E48" s="33" t="s">
        <v>20</v>
      </c>
      <c r="F48" s="34" t="s">
        <v>316</v>
      </c>
      <c r="G48" s="33" t="s">
        <v>317</v>
      </c>
      <c r="H48" s="33" t="s">
        <v>318</v>
      </c>
      <c r="I48" s="33" t="s">
        <v>319</v>
      </c>
      <c r="J48" s="35" t="s">
        <v>313</v>
      </c>
      <c r="K48" s="36" t="s">
        <v>314</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row>
    <row r="49" spans="1:40" ht="81.75" customHeight="1" x14ac:dyDescent="0.25">
      <c r="A49" s="30">
        <v>43</v>
      </c>
      <c r="B49" s="31" t="s">
        <v>320</v>
      </c>
      <c r="C49" s="31" t="s">
        <v>82</v>
      </c>
      <c r="D49" s="32" t="s">
        <v>308</v>
      </c>
      <c r="E49" s="33" t="s">
        <v>20</v>
      </c>
      <c r="F49" s="34" t="s">
        <v>321</v>
      </c>
      <c r="G49" s="33" t="s">
        <v>322</v>
      </c>
      <c r="H49" s="33" t="s">
        <v>323</v>
      </c>
      <c r="I49" s="33" t="s">
        <v>324</v>
      </c>
      <c r="J49" s="35" t="s">
        <v>325</v>
      </c>
      <c r="K49" s="36" t="s">
        <v>326</v>
      </c>
      <c r="L49" s="95"/>
      <c r="M49" s="95"/>
      <c r="N49" s="95"/>
      <c r="O49" s="95"/>
      <c r="P49" s="95"/>
      <c r="Q49" s="95"/>
      <c r="R49" s="95"/>
      <c r="S49" s="95"/>
      <c r="T49" s="95"/>
      <c r="U49" s="95"/>
      <c r="V49" s="95"/>
      <c r="W49" s="95"/>
      <c r="X49" s="95"/>
      <c r="Y49" s="37"/>
      <c r="Z49" s="37"/>
      <c r="AA49" s="37"/>
      <c r="AB49" s="37"/>
      <c r="AC49" s="37"/>
      <c r="AD49" s="37"/>
      <c r="AE49" s="37"/>
      <c r="AF49" s="37"/>
      <c r="AG49" s="37"/>
      <c r="AH49" s="37"/>
      <c r="AI49" s="37"/>
      <c r="AJ49" s="37"/>
      <c r="AK49" s="37"/>
      <c r="AL49" s="37"/>
      <c r="AM49" s="37"/>
      <c r="AN49" s="37"/>
    </row>
    <row r="50" spans="1:40" ht="81.75" customHeight="1" x14ac:dyDescent="0.25">
      <c r="A50" s="30">
        <v>44</v>
      </c>
      <c r="B50" s="31" t="str">
        <f>$B$51</f>
        <v>IA-GTH05</v>
      </c>
      <c r="C50" s="31" t="str">
        <f>$C$49</f>
        <v>Apoyo</v>
      </c>
      <c r="D50" s="32" t="s">
        <v>308</v>
      </c>
      <c r="E50" s="33" t="str">
        <f>$E$49</f>
        <v>Eficacia</v>
      </c>
      <c r="F50" s="34" t="s">
        <v>327</v>
      </c>
      <c r="G50" s="33" t="s">
        <v>328</v>
      </c>
      <c r="H50" s="33" t="s">
        <v>329</v>
      </c>
      <c r="I50" s="33" t="s">
        <v>330</v>
      </c>
      <c r="J50" s="35" t="s">
        <v>331</v>
      </c>
      <c r="K50" s="96" t="s">
        <v>332</v>
      </c>
      <c r="L50" s="95"/>
      <c r="M50" s="95"/>
      <c r="N50" s="95"/>
      <c r="O50" s="95"/>
      <c r="P50" s="95"/>
      <c r="Q50" s="95"/>
      <c r="R50" s="95"/>
      <c r="S50" s="95"/>
      <c r="T50" s="95"/>
      <c r="U50" s="95"/>
      <c r="V50" s="95"/>
      <c r="W50" s="95"/>
      <c r="X50" s="95"/>
      <c r="Y50" s="37"/>
      <c r="Z50" s="37"/>
      <c r="AA50" s="37"/>
      <c r="AB50" s="37"/>
      <c r="AC50" s="37"/>
      <c r="AD50" s="37"/>
      <c r="AE50" s="37"/>
      <c r="AF50" s="37"/>
      <c r="AG50" s="37"/>
      <c r="AH50" s="37"/>
      <c r="AI50" s="37"/>
      <c r="AJ50" s="37"/>
      <c r="AK50" s="37"/>
      <c r="AL50" s="37"/>
      <c r="AM50" s="37"/>
      <c r="AN50" s="37"/>
    </row>
    <row r="51" spans="1:40" ht="105" customHeight="1" x14ac:dyDescent="0.25">
      <c r="A51" s="30">
        <v>45</v>
      </c>
      <c r="B51" s="31" t="s">
        <v>333</v>
      </c>
      <c r="C51" s="31" t="s">
        <v>82</v>
      </c>
      <c r="D51" s="32" t="s">
        <v>308</v>
      </c>
      <c r="E51" s="33" t="s">
        <v>20</v>
      </c>
      <c r="F51" s="34" t="s">
        <v>334</v>
      </c>
      <c r="G51" s="33" t="s">
        <v>335</v>
      </c>
      <c r="H51" s="33" t="s">
        <v>336</v>
      </c>
      <c r="I51" s="33" t="s">
        <v>337</v>
      </c>
      <c r="J51" s="35" t="s">
        <v>338</v>
      </c>
      <c r="K51" s="36" t="s">
        <v>339</v>
      </c>
      <c r="L51" s="9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row>
    <row r="52" spans="1:40" ht="105" customHeight="1" x14ac:dyDescent="0.25">
      <c r="A52" s="30">
        <v>46</v>
      </c>
      <c r="B52" s="31" t="s">
        <v>340</v>
      </c>
      <c r="C52" s="31" t="s">
        <v>82</v>
      </c>
      <c r="D52" s="32" t="s">
        <v>308</v>
      </c>
      <c r="E52" s="33" t="s">
        <v>20</v>
      </c>
      <c r="F52" s="34" t="s">
        <v>341</v>
      </c>
      <c r="G52" s="33" t="s">
        <v>342</v>
      </c>
      <c r="H52" s="33" t="s">
        <v>343</v>
      </c>
      <c r="I52" s="33" t="s">
        <v>344</v>
      </c>
      <c r="J52" s="35" t="s">
        <v>345</v>
      </c>
      <c r="K52" s="36" t="s">
        <v>346</v>
      </c>
      <c r="L52" s="9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row>
    <row r="53" spans="1:40" ht="105" customHeight="1" x14ac:dyDescent="0.25">
      <c r="A53" s="30">
        <v>47</v>
      </c>
      <c r="B53" s="31" t="s">
        <v>347</v>
      </c>
      <c r="C53" s="31" t="s">
        <v>82</v>
      </c>
      <c r="D53" s="32" t="s">
        <v>308</v>
      </c>
      <c r="E53" s="33" t="s">
        <v>20</v>
      </c>
      <c r="F53" s="34" t="s">
        <v>348</v>
      </c>
      <c r="G53" s="33" t="s">
        <v>349</v>
      </c>
      <c r="H53" s="33" t="s">
        <v>350</v>
      </c>
      <c r="I53" s="33" t="s">
        <v>351</v>
      </c>
      <c r="J53" s="35" t="s">
        <v>352</v>
      </c>
      <c r="K53" s="36" t="s">
        <v>353</v>
      </c>
      <c r="L53" s="9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row>
    <row r="54" spans="1:40" ht="105" customHeight="1" x14ac:dyDescent="0.25">
      <c r="A54" s="30">
        <v>48</v>
      </c>
      <c r="B54" s="31" t="s">
        <v>354</v>
      </c>
      <c r="C54" s="31" t="s">
        <v>82</v>
      </c>
      <c r="D54" s="32" t="s">
        <v>308</v>
      </c>
      <c r="E54" s="33" t="s">
        <v>20</v>
      </c>
      <c r="F54" s="34" t="s">
        <v>355</v>
      </c>
      <c r="G54" s="33" t="s">
        <v>356</v>
      </c>
      <c r="H54" s="33" t="s">
        <v>357</v>
      </c>
      <c r="I54" s="33" t="s">
        <v>358</v>
      </c>
      <c r="J54" s="35" t="s">
        <v>359</v>
      </c>
      <c r="K54" s="36" t="s">
        <v>360</v>
      </c>
      <c r="L54" s="9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row>
    <row r="55" spans="1:40" ht="105" customHeight="1" x14ac:dyDescent="0.25">
      <c r="A55" s="30">
        <v>49</v>
      </c>
      <c r="B55" s="31" t="s">
        <v>361</v>
      </c>
      <c r="C55" s="31" t="s">
        <v>82</v>
      </c>
      <c r="D55" s="32" t="s">
        <v>308</v>
      </c>
      <c r="E55" s="33" t="s">
        <v>20</v>
      </c>
      <c r="F55" s="34" t="s">
        <v>362</v>
      </c>
      <c r="G55" s="33" t="s">
        <v>363</v>
      </c>
      <c r="H55" s="33" t="s">
        <v>364</v>
      </c>
      <c r="I55" s="33" t="s">
        <v>365</v>
      </c>
      <c r="J55" s="35" t="s">
        <v>366</v>
      </c>
      <c r="K55" s="98" t="s">
        <v>367</v>
      </c>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row>
    <row r="56" spans="1:40" ht="53.25" customHeight="1" x14ac:dyDescent="0.25">
      <c r="A56" s="30">
        <v>50</v>
      </c>
      <c r="B56" s="31" t="s">
        <v>368</v>
      </c>
      <c r="C56" s="31" t="s">
        <v>82</v>
      </c>
      <c r="D56" s="34" t="s">
        <v>308</v>
      </c>
      <c r="E56" s="34" t="s">
        <v>20</v>
      </c>
      <c r="F56" s="34" t="s">
        <v>369</v>
      </c>
      <c r="G56" s="34" t="s">
        <v>370</v>
      </c>
      <c r="H56" s="34" t="s">
        <v>371</v>
      </c>
      <c r="I56" s="34" t="s">
        <v>372</v>
      </c>
      <c r="J56" s="35" t="s">
        <v>373</v>
      </c>
      <c r="K56" s="36" t="s">
        <v>374</v>
      </c>
      <c r="L56" s="95"/>
      <c r="M56" s="95"/>
      <c r="N56" s="95"/>
      <c r="O56" s="95"/>
      <c r="P56" s="95"/>
      <c r="Q56" s="95"/>
      <c r="R56" s="95"/>
      <c r="S56" s="95"/>
      <c r="T56" s="95"/>
      <c r="U56" s="95"/>
      <c r="V56" s="95"/>
      <c r="W56" s="95"/>
      <c r="X56" s="99"/>
      <c r="Y56" s="37"/>
      <c r="Z56" s="37"/>
      <c r="AA56" s="37"/>
      <c r="AB56" s="37"/>
      <c r="AC56" s="37"/>
      <c r="AD56" s="37"/>
      <c r="AE56" s="37"/>
      <c r="AF56" s="37"/>
      <c r="AG56" s="37"/>
      <c r="AH56" s="37"/>
      <c r="AI56" s="37"/>
      <c r="AJ56" s="37"/>
      <c r="AK56" s="37"/>
      <c r="AL56" s="37"/>
      <c r="AM56" s="37"/>
      <c r="AN56" s="37"/>
    </row>
    <row r="57" spans="1:40" ht="53.25" customHeight="1" x14ac:dyDescent="0.25">
      <c r="A57" s="30">
        <v>51</v>
      </c>
      <c r="B57" s="31" t="s">
        <v>375</v>
      </c>
      <c r="C57" s="31" t="s">
        <v>82</v>
      </c>
      <c r="D57" s="32" t="s">
        <v>308</v>
      </c>
      <c r="E57" s="33" t="s">
        <v>20</v>
      </c>
      <c r="F57" s="34" t="s">
        <v>376</v>
      </c>
      <c r="G57" s="33" t="s">
        <v>377</v>
      </c>
      <c r="H57" s="33" t="s">
        <v>378</v>
      </c>
      <c r="I57" s="33" t="s">
        <v>379</v>
      </c>
      <c r="J57" s="35" t="s">
        <v>313</v>
      </c>
      <c r="K57" s="33"/>
      <c r="L57" s="95"/>
      <c r="M57" s="95"/>
      <c r="N57" s="95"/>
      <c r="O57" s="95"/>
      <c r="P57" s="95"/>
      <c r="Q57" s="95"/>
      <c r="R57" s="95"/>
      <c r="S57" s="95"/>
      <c r="T57" s="95"/>
      <c r="U57" s="95"/>
      <c r="V57" s="95"/>
      <c r="W57" s="95"/>
      <c r="X57" s="95"/>
      <c r="Y57" s="37"/>
      <c r="Z57" s="37"/>
      <c r="AA57" s="37"/>
      <c r="AB57" s="37"/>
      <c r="AC57" s="37"/>
      <c r="AD57" s="37"/>
      <c r="AE57" s="37"/>
      <c r="AF57" s="37"/>
      <c r="AG57" s="37"/>
      <c r="AH57" s="37"/>
      <c r="AI57" s="37"/>
      <c r="AJ57" s="37"/>
      <c r="AK57" s="37"/>
      <c r="AL57" s="37"/>
      <c r="AM57" s="37"/>
      <c r="AN57" s="37"/>
    </row>
    <row r="58" spans="1:40" ht="90" customHeight="1" x14ac:dyDescent="0.2">
      <c r="A58" s="30">
        <v>52</v>
      </c>
      <c r="B58" s="31" t="s">
        <v>380</v>
      </c>
      <c r="C58" s="31" t="s">
        <v>98</v>
      </c>
      <c r="D58" s="32" t="s">
        <v>19</v>
      </c>
      <c r="E58" s="33" t="s">
        <v>20</v>
      </c>
      <c r="F58" s="34" t="s">
        <v>381</v>
      </c>
      <c r="G58" s="33" t="s">
        <v>382</v>
      </c>
      <c r="H58" s="33" t="s">
        <v>383</v>
      </c>
      <c r="I58" s="33" t="s">
        <v>384</v>
      </c>
      <c r="J58" s="35" t="s">
        <v>385</v>
      </c>
      <c r="K58" s="36" t="s">
        <v>386</v>
      </c>
      <c r="L58" s="72"/>
      <c r="M58" s="72"/>
      <c r="N58" s="72"/>
      <c r="O58" s="72"/>
      <c r="P58" s="72"/>
      <c r="Q58" s="72"/>
      <c r="R58" s="72"/>
      <c r="S58" s="72"/>
      <c r="T58" s="72"/>
      <c r="U58" s="72"/>
      <c r="V58" s="72"/>
      <c r="W58" s="72"/>
      <c r="X58" s="72"/>
      <c r="Y58" s="67"/>
      <c r="Z58" s="67"/>
      <c r="AA58" s="67"/>
      <c r="AB58" s="67"/>
      <c r="AC58" s="67"/>
      <c r="AD58" s="67"/>
      <c r="AE58" s="67"/>
      <c r="AF58" s="67"/>
      <c r="AG58" s="67"/>
      <c r="AH58" s="67"/>
      <c r="AI58" s="67"/>
      <c r="AJ58" s="67"/>
      <c r="AK58" s="67"/>
      <c r="AL58" s="67"/>
      <c r="AM58" s="67"/>
      <c r="AN58" s="67"/>
    </row>
    <row r="59" spans="1:40" ht="173.25" customHeight="1" x14ac:dyDescent="0.25">
      <c r="A59" s="30">
        <v>53</v>
      </c>
      <c r="B59" s="31" t="s">
        <v>387</v>
      </c>
      <c r="C59" s="31" t="s">
        <v>388</v>
      </c>
      <c r="D59" s="32" t="s">
        <v>389</v>
      </c>
      <c r="E59" s="33" t="s">
        <v>20</v>
      </c>
      <c r="F59" s="34" t="s">
        <v>390</v>
      </c>
      <c r="G59" s="33" t="s">
        <v>391</v>
      </c>
      <c r="H59" s="33" t="s">
        <v>392</v>
      </c>
      <c r="I59" s="33" t="s">
        <v>393</v>
      </c>
      <c r="J59" s="35" t="s">
        <v>394</v>
      </c>
      <c r="K59" s="77" t="s">
        <v>395</v>
      </c>
      <c r="L59" s="37"/>
      <c r="M59" s="37"/>
      <c r="N59" s="37"/>
      <c r="O59" s="37"/>
      <c r="P59" s="37"/>
      <c r="Q59" s="37"/>
      <c r="R59" s="37"/>
      <c r="S59" s="37"/>
      <c r="T59" s="37"/>
      <c r="U59" s="37"/>
      <c r="V59" s="37"/>
      <c r="W59" s="37"/>
      <c r="X59" s="37"/>
      <c r="Y59" s="58"/>
      <c r="Z59" s="58"/>
      <c r="AA59" s="58"/>
      <c r="AB59" s="58"/>
      <c r="AC59" s="58"/>
      <c r="AD59" s="58"/>
      <c r="AE59" s="58"/>
      <c r="AF59" s="58"/>
      <c r="AG59" s="58"/>
      <c r="AH59" s="58"/>
      <c r="AI59" s="58"/>
      <c r="AJ59" s="58"/>
      <c r="AK59" s="58"/>
      <c r="AL59" s="58"/>
      <c r="AM59" s="58"/>
      <c r="AN59" s="58"/>
    </row>
    <row r="60" spans="1:40" ht="38.25" x14ac:dyDescent="0.25">
      <c r="A60" s="30">
        <v>54</v>
      </c>
      <c r="B60" s="31" t="s">
        <v>396</v>
      </c>
      <c r="C60" s="31" t="s">
        <v>388</v>
      </c>
      <c r="D60" s="32" t="s">
        <v>389</v>
      </c>
      <c r="E60" s="33" t="s">
        <v>20</v>
      </c>
      <c r="F60" s="34" t="s">
        <v>397</v>
      </c>
      <c r="G60" s="33" t="s">
        <v>398</v>
      </c>
      <c r="H60" s="33" t="s">
        <v>399</v>
      </c>
      <c r="I60" s="33" t="s">
        <v>400</v>
      </c>
      <c r="J60" s="35" t="s">
        <v>401</v>
      </c>
      <c r="K60" s="77" t="s">
        <v>402</v>
      </c>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row>
    <row r="61" spans="1:40" ht="147.75" customHeight="1" x14ac:dyDescent="0.2">
      <c r="A61" s="30">
        <v>55</v>
      </c>
      <c r="B61" s="31" t="s">
        <v>403</v>
      </c>
      <c r="C61" s="31" t="s">
        <v>388</v>
      </c>
      <c r="D61" s="33" t="s">
        <v>389</v>
      </c>
      <c r="E61" s="33" t="s">
        <v>20</v>
      </c>
      <c r="F61" s="33" t="s">
        <v>404</v>
      </c>
      <c r="G61" s="33" t="s">
        <v>405</v>
      </c>
      <c r="H61" s="33" t="s">
        <v>406</v>
      </c>
      <c r="I61" s="33" t="s">
        <v>407</v>
      </c>
      <c r="J61" s="35" t="s">
        <v>408</v>
      </c>
      <c r="K61" s="77" t="s">
        <v>409</v>
      </c>
      <c r="L61" s="72"/>
      <c r="M61" s="72"/>
      <c r="N61" s="72"/>
      <c r="O61" s="72"/>
      <c r="P61" s="72"/>
      <c r="Q61" s="72"/>
      <c r="R61" s="72"/>
      <c r="S61" s="72"/>
      <c r="T61" s="72"/>
      <c r="U61" s="72"/>
      <c r="V61" s="72"/>
      <c r="W61" s="72"/>
      <c r="X61" s="72"/>
      <c r="Y61" s="67"/>
      <c r="Z61" s="67"/>
      <c r="AA61" s="67"/>
      <c r="AB61" s="67"/>
      <c r="AC61" s="67"/>
      <c r="AD61" s="67"/>
      <c r="AE61" s="67"/>
      <c r="AF61" s="67"/>
      <c r="AG61" s="67"/>
      <c r="AH61" s="67"/>
      <c r="AI61" s="67"/>
      <c r="AJ61" s="67"/>
      <c r="AK61" s="67"/>
      <c r="AL61" s="67"/>
      <c r="AM61" s="67"/>
      <c r="AN61" s="67"/>
    </row>
    <row r="62" spans="1:40" ht="60.75" customHeight="1" x14ac:dyDescent="0.2">
      <c r="A62" s="30">
        <v>56</v>
      </c>
      <c r="B62" s="31" t="s">
        <v>410</v>
      </c>
      <c r="C62" s="31" t="s">
        <v>388</v>
      </c>
      <c r="D62" s="33" t="s">
        <v>389</v>
      </c>
      <c r="E62" s="33" t="s">
        <v>20</v>
      </c>
      <c r="F62" s="33" t="s">
        <v>411</v>
      </c>
      <c r="G62" s="33" t="s">
        <v>412</v>
      </c>
      <c r="H62" s="33" t="s">
        <v>413</v>
      </c>
      <c r="I62" s="33" t="s">
        <v>414</v>
      </c>
      <c r="J62" s="35" t="s">
        <v>415</v>
      </c>
      <c r="K62" s="77" t="s">
        <v>416</v>
      </c>
      <c r="L62" s="72"/>
      <c r="M62" s="72"/>
      <c r="N62" s="72"/>
      <c r="O62" s="72"/>
      <c r="P62" s="72"/>
      <c r="Q62" s="72"/>
      <c r="R62" s="72"/>
      <c r="S62" s="72"/>
      <c r="T62" s="72"/>
      <c r="U62" s="72"/>
      <c r="V62" s="72"/>
      <c r="W62" s="72"/>
      <c r="X62" s="72"/>
      <c r="Y62" s="67"/>
      <c r="Z62" s="67"/>
      <c r="AA62" s="67"/>
      <c r="AB62" s="67"/>
      <c r="AC62" s="67"/>
      <c r="AD62" s="67"/>
      <c r="AE62" s="67"/>
      <c r="AF62" s="67"/>
      <c r="AG62" s="67"/>
      <c r="AH62" s="67"/>
      <c r="AI62" s="67"/>
      <c r="AJ62" s="67"/>
      <c r="AK62" s="67"/>
      <c r="AL62" s="67"/>
      <c r="AM62" s="67"/>
      <c r="AN62" s="67"/>
    </row>
    <row r="63" spans="1:40" ht="164.25" customHeight="1" x14ac:dyDescent="0.2">
      <c r="A63" s="4"/>
      <c r="B63" s="4"/>
      <c r="C63" s="4"/>
      <c r="D63" s="4" t="s">
        <v>417</v>
      </c>
      <c r="E63" s="100"/>
      <c r="F63" s="4"/>
      <c r="G63" s="4"/>
      <c r="H63" s="4"/>
      <c r="I63" s="4"/>
      <c r="J63" s="4"/>
      <c r="K63" s="5"/>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spans="1:40" ht="142.5" customHeight="1" x14ac:dyDescent="0.2">
      <c r="A64" s="4"/>
      <c r="B64" s="4"/>
      <c r="C64" s="4"/>
      <c r="D64" s="4"/>
      <c r="E64" s="100"/>
      <c r="F64" s="101"/>
      <c r="G64" s="100"/>
      <c r="H64" s="100"/>
      <c r="I64" s="100"/>
      <c r="J64" s="102"/>
      <c r="K64" s="101"/>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ht="193.5" customHeight="1" x14ac:dyDescent="0.2">
      <c r="A65" s="4"/>
      <c r="B65" s="4"/>
      <c r="C65" s="4"/>
      <c r="D65" s="4"/>
      <c r="E65" s="100"/>
      <c r="F65" s="101"/>
      <c r="G65" s="100"/>
      <c r="H65" s="100"/>
      <c r="I65" s="100"/>
      <c r="J65" s="102"/>
      <c r="K65" s="101"/>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ht="98.25" customHeight="1" x14ac:dyDescent="0.2">
      <c r="A66" s="4"/>
      <c r="B66" s="4"/>
      <c r="C66" s="4"/>
      <c r="D66" s="4"/>
      <c r="E66" s="100"/>
      <c r="F66" s="101"/>
      <c r="G66" s="100"/>
      <c r="H66" s="100"/>
      <c r="I66" s="100"/>
      <c r="J66" s="102"/>
      <c r="K66" s="101"/>
      <c r="L66" s="4"/>
      <c r="M66" s="4"/>
      <c r="N66" s="4"/>
      <c r="O66" s="4">
        <v>8</v>
      </c>
      <c r="P66" s="4">
        <v>12</v>
      </c>
      <c r="Q66" s="4"/>
      <c r="R66" s="4"/>
      <c r="S66" s="4"/>
      <c r="T66" s="4"/>
      <c r="U66" s="4"/>
      <c r="V66" s="4"/>
      <c r="W66" s="4"/>
      <c r="X66" s="4"/>
      <c r="Y66" s="4"/>
      <c r="Z66" s="4"/>
      <c r="AA66" s="4"/>
      <c r="AB66" s="4"/>
      <c r="AC66" s="4"/>
      <c r="AD66" s="4"/>
      <c r="AE66" s="4"/>
      <c r="AF66" s="4"/>
      <c r="AG66" s="4"/>
      <c r="AH66" s="4"/>
      <c r="AI66" s="4"/>
      <c r="AJ66" s="4"/>
      <c r="AK66" s="4"/>
      <c r="AL66" s="4"/>
      <c r="AM66" s="4"/>
      <c r="AN66" s="4"/>
    </row>
    <row r="67" spans="1:40" ht="83.25" customHeight="1" x14ac:dyDescent="0.2">
      <c r="A67" s="4"/>
      <c r="B67" s="4"/>
      <c r="C67" s="4"/>
      <c r="D67" s="4"/>
      <c r="E67" s="100"/>
      <c r="F67" s="101"/>
      <c r="G67" s="100"/>
      <c r="H67" s="100"/>
      <c r="I67" s="100"/>
      <c r="J67" s="102"/>
      <c r="K67" s="101"/>
      <c r="L67" s="4"/>
      <c r="M67" s="4"/>
      <c r="N67" s="4"/>
      <c r="O67" s="4"/>
      <c r="P67" s="4">
        <v>16</v>
      </c>
      <c r="Q67" s="4" t="s">
        <v>418</v>
      </c>
      <c r="R67" s="4">
        <v>8</v>
      </c>
      <c r="S67" s="4" t="s">
        <v>419</v>
      </c>
      <c r="T67" s="4"/>
      <c r="U67" s="4"/>
      <c r="V67" s="4"/>
      <c r="W67" s="4"/>
      <c r="X67" s="4"/>
      <c r="Y67" s="4"/>
      <c r="Z67" s="4"/>
      <c r="AA67" s="4"/>
      <c r="AB67" s="4"/>
      <c r="AC67" s="4"/>
      <c r="AD67" s="4"/>
      <c r="AE67" s="4"/>
      <c r="AF67" s="4"/>
      <c r="AG67" s="4"/>
      <c r="AH67" s="4"/>
      <c r="AI67" s="4"/>
      <c r="AJ67" s="4"/>
      <c r="AK67" s="4"/>
      <c r="AL67" s="4"/>
      <c r="AM67" s="4"/>
      <c r="AN67" s="4"/>
    </row>
    <row r="68" spans="1:40" ht="120" customHeight="1" x14ac:dyDescent="0.2">
      <c r="A68" s="4"/>
      <c r="B68" s="4"/>
      <c r="C68" s="4"/>
      <c r="D68" s="4"/>
      <c r="E68" s="100"/>
      <c r="F68" s="101"/>
      <c r="G68" s="100"/>
      <c r="H68" s="100"/>
      <c r="I68" s="100"/>
      <c r="J68" s="102"/>
      <c r="K68" s="101"/>
      <c r="L68" s="4"/>
      <c r="M68" s="4"/>
      <c r="N68" s="4"/>
      <c r="O68" s="4"/>
      <c r="P68" s="4">
        <f>+P67/10</f>
        <v>1.6</v>
      </c>
      <c r="Q68" s="4"/>
      <c r="R68" s="4">
        <f>+R67*30</f>
        <v>240</v>
      </c>
      <c r="S68" s="4"/>
      <c r="T68" s="4"/>
      <c r="U68" s="4"/>
      <c r="V68" s="4"/>
      <c r="W68" s="4"/>
      <c r="X68" s="4"/>
      <c r="Y68" s="4"/>
      <c r="Z68" s="4"/>
      <c r="AA68" s="4"/>
      <c r="AB68" s="4"/>
      <c r="AC68" s="4"/>
      <c r="AD68" s="4"/>
      <c r="AE68" s="4"/>
      <c r="AF68" s="4"/>
      <c r="AG68" s="4"/>
      <c r="AH68" s="4"/>
      <c r="AI68" s="4"/>
      <c r="AJ68" s="4"/>
      <c r="AK68" s="4"/>
      <c r="AL68" s="4"/>
      <c r="AM68" s="4"/>
      <c r="AN68" s="4"/>
    </row>
    <row r="69" spans="1:40" ht="12.75" customHeight="1" x14ac:dyDescent="0.2">
      <c r="A69" s="4"/>
      <c r="B69" s="4"/>
      <c r="C69" s="4"/>
      <c r="D69" s="4"/>
      <c r="E69" s="100"/>
      <c r="F69" s="101"/>
      <c r="G69" s="100"/>
      <c r="H69" s="100"/>
      <c r="I69" s="100"/>
      <c r="J69" s="102"/>
      <c r="K69" s="101"/>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spans="1:40" ht="65.25" customHeight="1" x14ac:dyDescent="0.2">
      <c r="A70" s="4"/>
      <c r="B70" s="4"/>
      <c r="C70" s="4"/>
      <c r="D70" s="4"/>
      <c r="E70" s="100"/>
      <c r="F70" s="101"/>
      <c r="G70" s="100"/>
      <c r="H70" s="100"/>
      <c r="I70" s="100"/>
      <c r="J70" s="102"/>
      <c r="K70" s="101"/>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row>
    <row r="71" spans="1:40" ht="90" customHeight="1" x14ac:dyDescent="0.2">
      <c r="A71" s="4"/>
      <c r="B71" s="4"/>
      <c r="C71" s="4"/>
      <c r="D71" s="4"/>
      <c r="E71" s="100"/>
      <c r="F71" s="4"/>
      <c r="G71" s="4"/>
      <c r="H71" s="4"/>
      <c r="I71" s="4"/>
      <c r="J71" s="4"/>
      <c r="K71" s="5"/>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74.25" customHeight="1" x14ac:dyDescent="0.2">
      <c r="A72" s="4"/>
      <c r="B72" s="4"/>
      <c r="C72" s="4"/>
      <c r="D72" s="4"/>
      <c r="E72" s="100"/>
      <c r="F72" s="101"/>
      <c r="G72" s="100"/>
      <c r="H72" s="100"/>
      <c r="I72" s="100"/>
      <c r="J72" s="102"/>
      <c r="K72" s="101"/>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74.25" customHeight="1" x14ac:dyDescent="0.2">
      <c r="A73" s="4"/>
      <c r="B73" s="4"/>
      <c r="C73" s="4"/>
      <c r="D73" s="4"/>
      <c r="E73" s="100"/>
      <c r="F73" s="101"/>
      <c r="G73" s="100"/>
      <c r="H73" s="100"/>
      <c r="I73" s="100"/>
      <c r="J73" s="102"/>
      <c r="K73" s="101"/>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ht="68.25" customHeight="1" x14ac:dyDescent="0.2">
      <c r="A74" s="4"/>
      <c r="B74" s="4"/>
      <c r="C74" s="4"/>
      <c r="D74" s="4"/>
      <c r="E74" s="100"/>
      <c r="F74" s="101"/>
      <c r="G74" s="100"/>
      <c r="H74" s="100"/>
      <c r="I74" s="100"/>
      <c r="J74" s="102"/>
      <c r="K74" s="101"/>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70.5" customHeight="1" x14ac:dyDescent="0.2">
      <c r="A75" s="4"/>
      <c r="B75" s="4"/>
      <c r="C75" s="4"/>
      <c r="D75" s="4"/>
      <c r="E75" s="100"/>
      <c r="F75" s="101"/>
      <c r="G75" s="100"/>
      <c r="H75" s="100"/>
      <c r="I75" s="100"/>
      <c r="J75" s="102"/>
      <c r="K75" s="101"/>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65.25" customHeight="1" x14ac:dyDescent="0.2">
      <c r="A76" s="4"/>
      <c r="B76" s="4"/>
      <c r="C76" s="4"/>
      <c r="D76" s="4"/>
      <c r="E76" s="100"/>
      <c r="F76" s="101"/>
      <c r="G76" s="100"/>
      <c r="H76" s="100"/>
      <c r="I76" s="100"/>
      <c r="J76" s="102"/>
      <c r="K76" s="101"/>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69" customHeight="1" x14ac:dyDescent="0.2">
      <c r="A77" s="4"/>
      <c r="B77" s="4"/>
      <c r="C77" s="4"/>
      <c r="D77" s="4"/>
      <c r="E77" s="100"/>
      <c r="F77" s="101"/>
      <c r="G77" s="100"/>
      <c r="H77" s="100"/>
      <c r="I77" s="100"/>
      <c r="J77" s="102"/>
      <c r="K77" s="101"/>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61.5" customHeight="1" x14ac:dyDescent="0.2">
      <c r="A78" s="4"/>
      <c r="B78" s="4"/>
      <c r="C78" s="4"/>
      <c r="D78" s="4"/>
      <c r="E78" s="100"/>
      <c r="F78" s="101"/>
      <c r="G78" s="100"/>
      <c r="H78" s="100"/>
      <c r="I78" s="100"/>
      <c r="J78" s="102"/>
      <c r="K78" s="101"/>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63.75" customHeight="1" x14ac:dyDescent="0.2">
      <c r="A79" s="4"/>
      <c r="B79" s="4"/>
      <c r="C79" s="4"/>
      <c r="D79" s="4"/>
      <c r="E79" s="100"/>
      <c r="F79" s="101"/>
      <c r="G79" s="100"/>
      <c r="H79" s="100"/>
      <c r="I79" s="100"/>
      <c r="J79" s="102"/>
      <c r="K79" s="101"/>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83.25" customHeight="1" x14ac:dyDescent="0.2">
      <c r="A80" s="4"/>
      <c r="B80" s="4"/>
      <c r="C80" s="4"/>
      <c r="D80" s="4"/>
      <c r="E80" s="100"/>
      <c r="F80" s="101"/>
      <c r="G80" s="100"/>
      <c r="H80" s="100"/>
      <c r="I80" s="100"/>
      <c r="J80" s="102"/>
      <c r="K80" s="101"/>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12.75" customHeight="1" x14ac:dyDescent="0.2">
      <c r="A81" s="4"/>
      <c r="B81" s="4"/>
      <c r="C81" s="4"/>
      <c r="D81" s="4"/>
      <c r="E81" s="100"/>
      <c r="F81" s="101"/>
      <c r="G81" s="100"/>
      <c r="H81" s="100"/>
      <c r="I81" s="100"/>
      <c r="J81" s="102"/>
      <c r="K81" s="101"/>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81" customHeight="1" x14ac:dyDescent="0.2">
      <c r="A82" s="4"/>
      <c r="B82" s="4"/>
      <c r="C82" s="4"/>
      <c r="D82" s="4"/>
      <c r="E82" s="100"/>
      <c r="F82" s="101"/>
      <c r="G82" s="100"/>
      <c r="H82" s="100"/>
      <c r="I82" s="100"/>
      <c r="J82" s="102"/>
      <c r="K82" s="101"/>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59.25" customHeight="1" x14ac:dyDescent="0.2">
      <c r="A83" s="4"/>
      <c r="B83" s="4"/>
      <c r="C83" s="4"/>
      <c r="D83" s="4"/>
      <c r="E83" s="100"/>
      <c r="F83" s="101"/>
      <c r="G83" s="100"/>
      <c r="H83" s="100"/>
      <c r="I83" s="100"/>
      <c r="J83" s="102"/>
      <c r="K83" s="10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57" customHeight="1" x14ac:dyDescent="0.2">
      <c r="A84" s="4"/>
      <c r="B84" s="4"/>
      <c r="C84" s="4"/>
      <c r="D84" s="4"/>
      <c r="E84" s="100"/>
      <c r="F84" s="101"/>
      <c r="G84" s="100"/>
      <c r="H84" s="100"/>
      <c r="I84" s="100"/>
      <c r="J84" s="102"/>
      <c r="K84" s="101"/>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39.75" customHeight="1" x14ac:dyDescent="0.2">
      <c r="A85" s="4"/>
      <c r="B85" s="4"/>
      <c r="C85" s="4"/>
      <c r="D85" s="4"/>
      <c r="E85" s="100"/>
      <c r="F85" s="101"/>
      <c r="G85" s="100"/>
      <c r="H85" s="100"/>
      <c r="I85" s="100"/>
      <c r="J85" s="102"/>
      <c r="K85" s="101"/>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52.5" customHeight="1" x14ac:dyDescent="0.2">
      <c r="A86" s="4"/>
      <c r="B86" s="4"/>
      <c r="C86" s="4"/>
      <c r="D86" s="4"/>
      <c r="E86" s="100"/>
      <c r="F86" s="101"/>
      <c r="G86" s="100"/>
      <c r="H86" s="100"/>
      <c r="I86" s="100"/>
      <c r="J86" s="102"/>
      <c r="K86" s="101"/>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57" customHeight="1" x14ac:dyDescent="0.2">
      <c r="A87" s="4"/>
      <c r="B87" s="4"/>
      <c r="C87" s="4"/>
      <c r="D87" s="4"/>
      <c r="E87" s="100"/>
      <c r="F87" s="101"/>
      <c r="G87" s="100"/>
      <c r="H87" s="100"/>
      <c r="I87" s="100"/>
      <c r="J87" s="102"/>
      <c r="K87" s="101"/>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69.75" customHeight="1" x14ac:dyDescent="0.2">
      <c r="A88" s="4"/>
      <c r="B88" s="4"/>
      <c r="C88" s="4"/>
      <c r="D88" s="4"/>
      <c r="E88" s="100"/>
      <c r="F88" s="101"/>
      <c r="G88" s="100"/>
      <c r="H88" s="100"/>
      <c r="I88" s="100"/>
      <c r="J88" s="102"/>
      <c r="K88" s="101"/>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ht="80.25" customHeight="1" x14ac:dyDescent="0.2">
      <c r="A89" s="4"/>
      <c r="B89" s="4"/>
      <c r="C89" s="4"/>
      <c r="D89" s="4"/>
      <c r="E89" s="100"/>
      <c r="F89" s="101"/>
      <c r="G89" s="100"/>
      <c r="H89" s="100"/>
      <c r="I89" s="100"/>
      <c r="J89" s="102"/>
      <c r="K89" s="101"/>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ht="52.5" customHeight="1" x14ac:dyDescent="0.2">
      <c r="A90" s="4"/>
      <c r="B90" s="4"/>
      <c r="C90" s="4"/>
      <c r="D90" s="4"/>
      <c r="E90" s="100"/>
      <c r="F90" s="4"/>
      <c r="G90" s="4"/>
      <c r="H90" s="4"/>
      <c r="I90" s="4"/>
      <c r="J90" s="4"/>
      <c r="K90" s="5"/>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ht="51" customHeight="1" x14ac:dyDescent="0.2">
      <c r="A91" s="4"/>
      <c r="B91" s="4"/>
      <c r="C91" s="4"/>
      <c r="D91" s="4"/>
      <c r="E91" s="100"/>
      <c r="F91" s="101"/>
      <c r="G91" s="100"/>
      <c r="H91" s="100"/>
      <c r="I91" s="100"/>
      <c r="J91" s="102"/>
      <c r="K91" s="101"/>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ht="74.25" customHeight="1" x14ac:dyDescent="0.2">
      <c r="A92" s="4"/>
      <c r="B92" s="4"/>
      <c r="C92" s="4"/>
      <c r="D92" s="4"/>
      <c r="E92" s="100"/>
      <c r="F92" s="101"/>
      <c r="G92" s="100"/>
      <c r="H92" s="100"/>
      <c r="I92" s="100"/>
      <c r="J92" s="102"/>
      <c r="K92" s="101"/>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ht="74.25" customHeight="1" x14ac:dyDescent="0.2">
      <c r="A93" s="4"/>
      <c r="B93" s="4"/>
      <c r="C93" s="4"/>
      <c r="D93" s="4"/>
      <c r="E93" s="100"/>
      <c r="F93" s="101"/>
      <c r="G93" s="100"/>
      <c r="H93" s="100"/>
      <c r="I93" s="100"/>
      <c r="J93" s="102"/>
      <c r="K93" s="101"/>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ht="66" customHeight="1" x14ac:dyDescent="0.2">
      <c r="A94" s="4"/>
      <c r="B94" s="4"/>
      <c r="C94" s="4"/>
      <c r="D94" s="4"/>
      <c r="E94" s="100"/>
      <c r="F94" s="101"/>
      <c r="G94" s="100"/>
      <c r="H94" s="100"/>
      <c r="I94" s="100"/>
      <c r="J94" s="102"/>
      <c r="K94" s="101"/>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51" customHeight="1" x14ac:dyDescent="0.2">
      <c r="A95" s="4"/>
      <c r="B95" s="4"/>
      <c r="C95" s="4"/>
      <c r="D95" s="4"/>
      <c r="E95" s="100"/>
      <c r="F95" s="101"/>
      <c r="G95" s="100"/>
      <c r="H95" s="100"/>
      <c r="I95" s="100"/>
      <c r="J95" s="102"/>
      <c r="K95" s="101"/>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ht="51" customHeight="1" x14ac:dyDescent="0.2">
      <c r="A96" s="4"/>
      <c r="B96" s="4"/>
      <c r="C96" s="4"/>
      <c r="D96" s="4"/>
      <c r="E96" s="100"/>
      <c r="F96" s="101"/>
      <c r="G96" s="100"/>
      <c r="H96" s="100"/>
      <c r="I96" s="100"/>
      <c r="J96" s="102"/>
      <c r="K96" s="101"/>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ht="65.25" customHeight="1" x14ac:dyDescent="0.2">
      <c r="A97" s="4"/>
      <c r="B97" s="4"/>
      <c r="C97" s="4"/>
      <c r="D97" s="4"/>
      <c r="E97" s="100"/>
      <c r="F97" s="101"/>
      <c r="G97" s="100"/>
      <c r="H97" s="100"/>
      <c r="I97" s="100"/>
      <c r="J97" s="102"/>
      <c r="K97" s="101"/>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63.75" customHeight="1" x14ac:dyDescent="0.2">
      <c r="A98" s="4"/>
      <c r="B98" s="4"/>
      <c r="C98" s="4"/>
      <c r="D98" s="4"/>
      <c r="E98" s="100"/>
      <c r="F98" s="101"/>
      <c r="G98" s="100"/>
      <c r="H98" s="100"/>
      <c r="I98" s="100"/>
      <c r="J98" s="102"/>
      <c r="K98" s="101"/>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ht="63.75" customHeight="1" x14ac:dyDescent="0.2">
      <c r="A99" s="4"/>
      <c r="B99" s="4"/>
      <c r="C99" s="4"/>
      <c r="D99" s="4"/>
      <c r="E99" s="100"/>
      <c r="F99" s="101"/>
      <c r="G99" s="100"/>
      <c r="H99" s="100"/>
      <c r="I99" s="100"/>
      <c r="J99" s="102"/>
      <c r="K99" s="101"/>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ht="77.25" customHeight="1" x14ac:dyDescent="0.2">
      <c r="A100" s="4"/>
      <c r="B100" s="4"/>
      <c r="C100" s="4"/>
      <c r="D100" s="4"/>
      <c r="E100" s="100"/>
      <c r="F100" s="101"/>
      <c r="G100" s="100"/>
      <c r="H100" s="100"/>
      <c r="I100" s="100"/>
      <c r="J100" s="102"/>
      <c r="K100" s="101"/>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77.25" customHeight="1" x14ac:dyDescent="0.2">
      <c r="A101" s="4"/>
      <c r="B101" s="4"/>
      <c r="C101" s="4"/>
      <c r="D101" s="4"/>
      <c r="E101" s="100"/>
      <c r="F101" s="101"/>
      <c r="G101" s="100"/>
      <c r="H101" s="100"/>
      <c r="I101" s="100"/>
      <c r="J101" s="102"/>
      <c r="K101" s="101"/>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ht="77.25" customHeight="1" x14ac:dyDescent="0.2">
      <c r="A102" s="4"/>
      <c r="B102" s="4"/>
      <c r="C102" s="4"/>
      <c r="D102" s="4"/>
      <c r="E102" s="100"/>
      <c r="F102" s="101"/>
      <c r="G102" s="100"/>
      <c r="H102" s="100"/>
      <c r="I102" s="100"/>
      <c r="J102" s="102"/>
      <c r="K102" s="101"/>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77.25" customHeight="1" x14ac:dyDescent="0.2">
      <c r="A103" s="4"/>
      <c r="B103" s="4"/>
      <c r="C103" s="4"/>
      <c r="D103" s="4"/>
      <c r="E103" s="100"/>
      <c r="F103" s="101"/>
      <c r="G103" s="100"/>
      <c r="H103" s="100"/>
      <c r="I103" s="100"/>
      <c r="J103" s="102"/>
      <c r="K103" s="101"/>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77.25" customHeight="1" x14ac:dyDescent="0.2">
      <c r="A104" s="4"/>
      <c r="B104" s="4"/>
      <c r="C104" s="4"/>
      <c r="D104" s="4"/>
      <c r="E104" s="100"/>
      <c r="F104" s="101"/>
      <c r="G104" s="100"/>
      <c r="H104" s="100"/>
      <c r="I104" s="100"/>
      <c r="J104" s="102"/>
      <c r="K104" s="101"/>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ht="178.5" customHeight="1" x14ac:dyDescent="0.2">
      <c r="A105" s="4"/>
      <c r="B105" s="4"/>
      <c r="C105" s="4"/>
      <c r="D105" s="4"/>
      <c r="E105" s="100"/>
      <c r="F105" s="101"/>
      <c r="G105" s="100"/>
      <c r="H105" s="100"/>
      <c r="I105" s="100"/>
      <c r="J105" s="102"/>
      <c r="K105" s="101"/>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ht="183" customHeight="1" x14ac:dyDescent="0.2">
      <c r="A106" s="4"/>
      <c r="B106" s="4"/>
      <c r="C106" s="4"/>
      <c r="D106" s="4"/>
      <c r="E106" s="100"/>
      <c r="F106" s="101"/>
      <c r="G106" s="100"/>
      <c r="H106" s="100"/>
      <c r="I106" s="100"/>
      <c r="J106" s="102"/>
      <c r="K106" s="101"/>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189" customHeight="1" x14ac:dyDescent="0.2">
      <c r="A107" s="4"/>
      <c r="B107" s="4"/>
      <c r="C107" s="4"/>
      <c r="D107" s="4"/>
      <c r="E107" s="100"/>
      <c r="F107" s="101"/>
      <c r="G107" s="100"/>
      <c r="H107" s="100"/>
      <c r="I107" s="100"/>
      <c r="J107" s="102"/>
      <c r="K107" s="101"/>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162.75" customHeight="1" x14ac:dyDescent="0.2">
      <c r="A108" s="4"/>
      <c r="B108" s="4"/>
      <c r="C108" s="4"/>
      <c r="D108" s="4"/>
      <c r="E108" s="100"/>
      <c r="F108" s="101"/>
      <c r="G108" s="100"/>
      <c r="H108" s="100"/>
      <c r="I108" s="100"/>
      <c r="J108" s="102"/>
      <c r="K108" s="101"/>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ht="122.25" customHeight="1" x14ac:dyDescent="0.2">
      <c r="A109" s="4"/>
      <c r="B109" s="4"/>
      <c r="C109" s="4"/>
      <c r="D109" s="4"/>
      <c r="E109" s="100"/>
      <c r="F109" s="101"/>
      <c r="G109" s="100"/>
      <c r="H109" s="100"/>
      <c r="I109" s="100"/>
      <c r="J109" s="102"/>
      <c r="K109" s="101"/>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120" customHeight="1" x14ac:dyDescent="0.2">
      <c r="A110" s="4"/>
      <c r="B110" s="4"/>
      <c r="C110" s="4"/>
      <c r="D110" s="4"/>
      <c r="E110" s="100"/>
      <c r="F110" s="101"/>
      <c r="G110" s="100"/>
      <c r="H110" s="100"/>
      <c r="I110" s="100"/>
      <c r="J110" s="102"/>
      <c r="K110" s="101"/>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ht="120" customHeight="1" x14ac:dyDescent="0.2">
      <c r="A111" s="4"/>
      <c r="B111" s="4"/>
      <c r="C111" s="4"/>
      <c r="D111" s="4"/>
      <c r="E111" s="100"/>
      <c r="F111" s="101"/>
      <c r="G111" s="100"/>
      <c r="H111" s="100"/>
      <c r="I111" s="100"/>
      <c r="J111" s="102"/>
      <c r="K111" s="101"/>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135" customHeight="1" x14ac:dyDescent="0.2">
      <c r="A112" s="4"/>
      <c r="B112" s="4"/>
      <c r="C112" s="4"/>
      <c r="D112" s="4"/>
      <c r="E112" s="100"/>
      <c r="F112" s="101"/>
      <c r="G112" s="100"/>
      <c r="H112" s="100"/>
      <c r="I112" s="100"/>
      <c r="J112" s="102"/>
      <c r="K112" s="101"/>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154.5" customHeight="1" x14ac:dyDescent="0.2">
      <c r="A113" s="4"/>
      <c r="B113" s="4"/>
      <c r="C113" s="4"/>
      <c r="D113" s="4"/>
      <c r="E113" s="100"/>
      <c r="F113" s="101"/>
      <c r="G113" s="100"/>
      <c r="H113" s="100"/>
      <c r="I113" s="100"/>
      <c r="J113" s="102"/>
      <c r="K113" s="101"/>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ht="135" customHeight="1" x14ac:dyDescent="0.2">
      <c r="A114" s="4"/>
      <c r="B114" s="4"/>
      <c r="C114" s="4"/>
      <c r="D114" s="4"/>
      <c r="E114" s="100"/>
      <c r="F114" s="101"/>
      <c r="G114" s="100"/>
      <c r="H114" s="100"/>
      <c r="I114" s="100"/>
      <c r="J114" s="102"/>
      <c r="K114" s="101"/>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ht="54.75" customHeight="1" x14ac:dyDescent="0.2">
      <c r="A115" s="4"/>
      <c r="B115" s="4"/>
      <c r="C115" s="4"/>
      <c r="D115" s="4"/>
      <c r="E115" s="100"/>
      <c r="F115" s="101"/>
      <c r="G115" s="100"/>
      <c r="H115" s="100"/>
      <c r="I115" s="100"/>
      <c r="J115" s="102"/>
      <c r="K115" s="101"/>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78.75" customHeight="1" x14ac:dyDescent="0.2">
      <c r="A116" s="4"/>
      <c r="B116" s="4"/>
      <c r="C116" s="4"/>
      <c r="D116" s="4"/>
      <c r="E116" s="100"/>
      <c r="F116" s="101"/>
      <c r="G116" s="100"/>
      <c r="H116" s="100"/>
      <c r="I116" s="100"/>
      <c r="J116" s="102"/>
      <c r="K116" s="101"/>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69.75" customHeight="1" x14ac:dyDescent="0.2">
      <c r="A117" s="4"/>
      <c r="B117" s="4"/>
      <c r="C117" s="4"/>
      <c r="D117" s="4"/>
      <c r="E117" s="100"/>
      <c r="F117" s="101"/>
      <c r="G117" s="100"/>
      <c r="H117" s="100"/>
      <c r="I117" s="100"/>
      <c r="J117" s="102"/>
      <c r="K117" s="101"/>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69.75" customHeight="1" x14ac:dyDescent="0.2">
      <c r="A118" s="4"/>
      <c r="B118" s="4"/>
      <c r="C118" s="4"/>
      <c r="D118" s="4"/>
      <c r="E118" s="100"/>
      <c r="F118" s="101"/>
      <c r="G118" s="100"/>
      <c r="H118" s="100"/>
      <c r="I118" s="100"/>
      <c r="J118" s="102"/>
      <c r="K118" s="101"/>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69" customHeight="1" x14ac:dyDescent="0.2">
      <c r="A119" s="4"/>
      <c r="B119" s="4"/>
      <c r="C119" s="4"/>
      <c r="D119" s="4"/>
      <c r="E119" s="100"/>
      <c r="F119" s="101"/>
      <c r="G119" s="100"/>
      <c r="H119" s="100"/>
      <c r="I119" s="100"/>
      <c r="J119" s="102"/>
      <c r="K119" s="101"/>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72" customHeight="1" x14ac:dyDescent="0.2">
      <c r="A120" s="4"/>
      <c r="B120" s="4"/>
      <c r="C120" s="4"/>
      <c r="D120" s="4"/>
      <c r="E120" s="100"/>
      <c r="F120" s="101"/>
      <c r="G120" s="100"/>
      <c r="H120" s="100"/>
      <c r="I120" s="100"/>
      <c r="J120" s="102"/>
      <c r="K120" s="101"/>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83.25" customHeight="1" x14ac:dyDescent="0.2">
      <c r="A121" s="4"/>
      <c r="B121" s="4"/>
      <c r="C121" s="4"/>
      <c r="D121" s="4"/>
      <c r="E121" s="100"/>
      <c r="F121" s="101"/>
      <c r="G121" s="100"/>
      <c r="H121" s="100"/>
      <c r="I121" s="100"/>
      <c r="J121" s="102"/>
      <c r="K121" s="101"/>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12.75" customHeight="1" x14ac:dyDescent="0.2">
      <c r="A122" s="4"/>
      <c r="B122" s="4"/>
      <c r="C122" s="4"/>
      <c r="D122" s="4"/>
      <c r="E122" s="100"/>
      <c r="F122" s="101"/>
      <c r="G122" s="100"/>
      <c r="H122" s="100"/>
      <c r="I122" s="100"/>
      <c r="J122" s="102"/>
      <c r="K122" s="101"/>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ht="51" customHeight="1" x14ac:dyDescent="0.2">
      <c r="A123" s="4"/>
      <c r="B123" s="4"/>
      <c r="C123" s="4"/>
      <c r="D123" s="4"/>
      <c r="E123" s="100"/>
      <c r="F123" s="101"/>
      <c r="G123" s="100"/>
      <c r="H123" s="100"/>
      <c r="I123" s="100"/>
      <c r="J123" s="102"/>
      <c r="K123" s="101"/>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ht="12.75" customHeight="1" x14ac:dyDescent="0.2">
      <c r="A124" s="4"/>
      <c r="B124" s="4"/>
      <c r="C124" s="4"/>
      <c r="D124" s="4"/>
      <c r="E124" s="100"/>
      <c r="F124" s="101"/>
      <c r="G124" s="100"/>
      <c r="H124" s="100"/>
      <c r="I124" s="100"/>
      <c r="J124" s="100"/>
      <c r="K124" s="101"/>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12.75" customHeight="1" x14ac:dyDescent="0.2">
      <c r="A125" s="4"/>
      <c r="B125" s="4"/>
      <c r="C125" s="4"/>
      <c r="D125" s="4"/>
      <c r="E125" s="100"/>
      <c r="F125" s="101"/>
      <c r="G125" s="100"/>
      <c r="H125" s="100"/>
      <c r="I125" s="100"/>
      <c r="J125" s="100"/>
      <c r="K125" s="101"/>
      <c r="L125" s="4"/>
      <c r="M125" s="4" t="s">
        <v>420</v>
      </c>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12.75" customHeight="1" x14ac:dyDescent="0.2">
      <c r="A126" s="4"/>
      <c r="B126" s="4"/>
      <c r="C126" s="4"/>
      <c r="D126" s="4"/>
      <c r="E126" s="100"/>
      <c r="F126" s="101"/>
      <c r="G126" s="100"/>
      <c r="H126" s="100"/>
      <c r="I126" s="100"/>
      <c r="J126" s="100"/>
      <c r="K126" s="101"/>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ht="59.25" customHeight="1" x14ac:dyDescent="0.2">
      <c r="A127" s="4"/>
      <c r="B127" s="4"/>
      <c r="C127" s="4"/>
      <c r="D127" s="4"/>
      <c r="E127" s="100"/>
      <c r="F127" s="101"/>
      <c r="G127" s="100"/>
      <c r="H127" s="100"/>
      <c r="I127" s="100"/>
      <c r="J127" s="100"/>
      <c r="K127" s="101"/>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51" customHeight="1" x14ac:dyDescent="0.2">
      <c r="A128" s="4"/>
      <c r="B128" s="4"/>
      <c r="C128" s="4"/>
      <c r="D128" s="4"/>
      <c r="E128" s="100"/>
      <c r="F128" s="101"/>
      <c r="G128" s="100"/>
      <c r="H128" s="100"/>
      <c r="I128" s="100"/>
      <c r="J128" s="100"/>
      <c r="K128" s="101"/>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65.25" customHeight="1" x14ac:dyDescent="0.2">
      <c r="A129" s="4"/>
      <c r="B129" s="4"/>
      <c r="C129" s="4"/>
      <c r="D129" s="4"/>
      <c r="E129" s="100"/>
      <c r="F129" s="101"/>
      <c r="G129" s="100"/>
      <c r="H129" s="100"/>
      <c r="I129" s="100"/>
      <c r="J129" s="100"/>
      <c r="K129" s="101"/>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ht="54" customHeight="1" x14ac:dyDescent="0.2">
      <c r="A130" s="4"/>
      <c r="B130" s="4"/>
      <c r="C130" s="4"/>
      <c r="D130" s="4"/>
      <c r="E130" s="100"/>
      <c r="F130" s="101"/>
      <c r="G130" s="100"/>
      <c r="H130" s="100"/>
      <c r="I130" s="100"/>
      <c r="J130" s="102"/>
      <c r="K130" s="101"/>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ht="12.75" customHeight="1" x14ac:dyDescent="0.2">
      <c r="A131" s="4"/>
      <c r="B131" s="4"/>
      <c r="C131" s="4"/>
      <c r="D131" s="4"/>
      <c r="E131" s="100"/>
      <c r="F131" s="101"/>
      <c r="G131" s="100"/>
      <c r="H131" s="100"/>
      <c r="I131" s="100"/>
      <c r="J131" s="102"/>
      <c r="K131" s="101"/>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ht="12.75" customHeight="1" x14ac:dyDescent="0.2">
      <c r="A132" s="4"/>
      <c r="B132" s="4"/>
      <c r="C132" s="4"/>
      <c r="D132" s="4"/>
      <c r="E132" s="4"/>
      <c r="F132" s="4"/>
      <c r="G132" s="4"/>
      <c r="H132" s="4"/>
      <c r="I132" s="4"/>
      <c r="J132" s="4"/>
      <c r="K132" s="5"/>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ht="12.75" customHeight="1" x14ac:dyDescent="0.2">
      <c r="A133" s="4"/>
      <c r="B133" s="4"/>
      <c r="C133" s="4"/>
      <c r="D133" s="4"/>
      <c r="E133" s="4"/>
      <c r="F133" s="4"/>
      <c r="G133" s="4"/>
      <c r="H133" s="4"/>
      <c r="I133" s="4"/>
      <c r="J133" s="4"/>
      <c r="K133" s="5"/>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ht="12.75" customHeight="1" x14ac:dyDescent="0.2">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ht="12.75" customHeight="1" x14ac:dyDescent="0.2">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ht="12.75" customHeight="1" x14ac:dyDescent="0.2">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12.75" customHeight="1" x14ac:dyDescent="0.2">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12.75" customHeight="1" x14ac:dyDescent="0.2">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ht="12.75" customHeight="1" x14ac:dyDescent="0.2">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ht="12.75" customHeight="1" x14ac:dyDescent="0.2">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12.75" customHeight="1" x14ac:dyDescent="0.2">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12.75" customHeight="1" x14ac:dyDescent="0.2">
      <c r="A142" s="4"/>
      <c r="B142" s="4"/>
      <c r="C142" s="4"/>
      <c r="D142" s="4"/>
      <c r="E142" s="4"/>
      <c r="F142" s="4"/>
      <c r="G142" s="4"/>
      <c r="H142" s="4"/>
      <c r="I142" s="4"/>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ht="12.75" customHeight="1" x14ac:dyDescent="0.2">
      <c r="A143" s="4"/>
      <c r="B143" s="4"/>
      <c r="C143" s="4"/>
      <c r="D143" s="4"/>
      <c r="E143" s="4"/>
      <c r="F143" s="4"/>
      <c r="G143" s="4"/>
      <c r="H143" s="4"/>
      <c r="I143" s="103"/>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12.75" customHeight="1" x14ac:dyDescent="0.2">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12.75" customHeight="1" x14ac:dyDescent="0.2">
      <c r="A145" s="4"/>
      <c r="B145" s="4"/>
      <c r="C145" s="4"/>
      <c r="D145" s="4"/>
      <c r="E145" s="4"/>
      <c r="F145" s="4"/>
      <c r="G145" s="4"/>
      <c r="H145" s="4"/>
      <c r="I145" s="4"/>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ht="12.75" customHeight="1" x14ac:dyDescent="0.2">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12.75" customHeight="1" x14ac:dyDescent="0.2">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12.75" customHeight="1" x14ac:dyDescent="0.2">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12.75" customHeight="1" x14ac:dyDescent="0.2">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ht="12.75" customHeight="1" x14ac:dyDescent="0.2">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12.75" customHeight="1" x14ac:dyDescent="0.2">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ht="12.75" customHeight="1" x14ac:dyDescent="0.2">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12.75" customHeight="1" x14ac:dyDescent="0.2">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ht="12.75" customHeight="1" x14ac:dyDescent="0.2">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ht="12.75" customHeight="1" x14ac:dyDescent="0.2">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12.75" customHeight="1" x14ac:dyDescent="0.2">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ht="12.75" customHeight="1" x14ac:dyDescent="0.2">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ht="12.75" customHeight="1" x14ac:dyDescent="0.2">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ht="12.75" customHeight="1" x14ac:dyDescent="0.2">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ht="12.75" customHeight="1" x14ac:dyDescent="0.2">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ht="12.75" customHeight="1" x14ac:dyDescent="0.2">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ht="12.75" customHeight="1" x14ac:dyDescent="0.2">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ht="12.75" customHeight="1" x14ac:dyDescent="0.2">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ht="12.75" customHeight="1" x14ac:dyDescent="0.2">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12.75" customHeight="1" x14ac:dyDescent="0.2">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12.75" customHeight="1" x14ac:dyDescent="0.2">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ht="12.75" customHeight="1" x14ac:dyDescent="0.2">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ht="12.75" customHeight="1" x14ac:dyDescent="0.2">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12.75" customHeight="1" x14ac:dyDescent="0.2">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12.75" customHeight="1" x14ac:dyDescent="0.2">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12.75" customHeight="1" x14ac:dyDescent="0.2">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ht="12.75" customHeight="1" x14ac:dyDescent="0.2">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12.75" customHeight="1" x14ac:dyDescent="0.2">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12.75" customHeight="1" x14ac:dyDescent="0.2">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ht="12.75" customHeight="1" x14ac:dyDescent="0.2">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12.75" customHeight="1" x14ac:dyDescent="0.2">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12.75" customHeight="1" x14ac:dyDescent="0.2">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ht="12.75" customHeight="1" x14ac:dyDescent="0.2">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12.75" customHeight="1" x14ac:dyDescent="0.2">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12.75" customHeight="1" x14ac:dyDescent="0.2">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12.75" customHeight="1" x14ac:dyDescent="0.2">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12.75" customHeight="1" x14ac:dyDescent="0.2">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12.75" customHeight="1" x14ac:dyDescent="0.2">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ht="12.75" customHeight="1" x14ac:dyDescent="0.2">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12.75" customHeight="1" x14ac:dyDescent="0.2">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12.75" customHeight="1" x14ac:dyDescent="0.2">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12.75" customHeight="1" x14ac:dyDescent="0.2">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ht="12.75" customHeight="1" x14ac:dyDescent="0.2">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ht="12.75" customHeight="1" x14ac:dyDescent="0.2">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ht="12.75" customHeight="1" x14ac:dyDescent="0.2">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ht="12.75" customHeight="1" x14ac:dyDescent="0.2">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ht="12.75" customHeight="1" x14ac:dyDescent="0.2">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ht="12.75" customHeight="1" x14ac:dyDescent="0.2">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ht="12.75" customHeight="1" x14ac:dyDescent="0.2">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ht="12.75" customHeight="1" x14ac:dyDescent="0.2">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ht="12.75" customHeight="1" x14ac:dyDescent="0.2">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ht="12.75" customHeight="1" x14ac:dyDescent="0.2">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ht="12.75" customHeight="1" x14ac:dyDescent="0.2">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ht="12.75" customHeight="1" x14ac:dyDescent="0.2">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ht="12.75" customHeight="1" x14ac:dyDescent="0.2">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ht="12.75" customHeight="1" x14ac:dyDescent="0.2">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ht="12.75" customHeight="1" x14ac:dyDescent="0.2">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ht="12.75" customHeight="1" x14ac:dyDescent="0.2">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ht="12.75" customHeight="1" x14ac:dyDescent="0.2">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ht="12.75" customHeight="1" x14ac:dyDescent="0.2">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ht="12.75" customHeight="1" x14ac:dyDescent="0.2">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ht="12.75" customHeight="1" x14ac:dyDescent="0.2">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ht="12.75" customHeight="1" x14ac:dyDescent="0.2">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ht="12.75" customHeight="1" x14ac:dyDescent="0.2">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ht="12.75" customHeight="1" x14ac:dyDescent="0.2">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ht="12.75" customHeight="1" x14ac:dyDescent="0.2">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ht="12.75" customHeight="1" x14ac:dyDescent="0.2">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ht="12.75" customHeight="1" x14ac:dyDescent="0.2">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ht="12.75" customHeight="1" x14ac:dyDescent="0.2">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ht="12.75" customHeight="1" x14ac:dyDescent="0.2">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ht="12.75" customHeight="1" x14ac:dyDescent="0.2">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ht="12.75" customHeight="1" x14ac:dyDescent="0.2">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ht="12.75" customHeight="1" x14ac:dyDescent="0.2">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ht="12.75" customHeight="1" x14ac:dyDescent="0.2">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ht="12.75" customHeight="1" x14ac:dyDescent="0.2">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ht="12.75" customHeight="1" x14ac:dyDescent="0.2">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ht="12.75" customHeight="1" x14ac:dyDescent="0.2">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ht="12.75" customHeight="1" x14ac:dyDescent="0.2">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ht="12.75" customHeight="1" x14ac:dyDescent="0.2">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ht="12.75" customHeight="1" x14ac:dyDescent="0.2">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ht="12.75" customHeight="1" x14ac:dyDescent="0.2">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ht="12.75" customHeight="1" x14ac:dyDescent="0.2">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ht="12.75" customHeight="1" x14ac:dyDescent="0.2">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ht="12.75" customHeight="1" x14ac:dyDescent="0.2">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ht="12.75" customHeight="1" x14ac:dyDescent="0.2">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ht="12.75" customHeight="1" x14ac:dyDescent="0.2">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ht="12.75" customHeight="1" x14ac:dyDescent="0.2">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ht="12.75" customHeight="1" x14ac:dyDescent="0.2">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ht="12.75" customHeight="1" x14ac:dyDescent="0.2">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ht="12.75" customHeight="1" x14ac:dyDescent="0.2">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ht="12.75" customHeight="1" x14ac:dyDescent="0.2">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ht="12.75" customHeight="1" x14ac:dyDescent="0.2">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ht="12.75" customHeight="1" x14ac:dyDescent="0.2">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ht="12.75" customHeight="1" x14ac:dyDescent="0.2">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ht="12.75" customHeight="1" x14ac:dyDescent="0.2">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ht="12.75" customHeight="1" x14ac:dyDescent="0.2">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ht="12.75" customHeight="1" x14ac:dyDescent="0.2">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ht="12.75" customHeight="1" x14ac:dyDescent="0.2">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ht="12.75" customHeight="1" x14ac:dyDescent="0.2">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ht="12.75" customHeight="1" x14ac:dyDescent="0.2">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ht="12.75" customHeight="1" x14ac:dyDescent="0.2">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ht="12.75" customHeight="1" x14ac:dyDescent="0.2">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ht="12.75" customHeight="1" x14ac:dyDescent="0.2">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ht="12.75" customHeight="1" x14ac:dyDescent="0.2">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ht="12.75" customHeight="1" x14ac:dyDescent="0.2">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ht="12.75" customHeight="1" x14ac:dyDescent="0.2">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ht="12.75" customHeight="1" x14ac:dyDescent="0.2">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ht="12.75" customHeight="1" x14ac:dyDescent="0.2">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ht="12.75" customHeight="1" x14ac:dyDescent="0.2">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ht="12.75" customHeight="1" x14ac:dyDescent="0.2">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ht="12.75" customHeight="1" x14ac:dyDescent="0.2">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ht="12.75" customHeight="1" x14ac:dyDescent="0.2">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ht="12.75" customHeight="1" x14ac:dyDescent="0.2">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ht="12.75" customHeight="1" x14ac:dyDescent="0.2">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ht="12.75" customHeight="1" x14ac:dyDescent="0.2">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ht="12.75" customHeight="1" x14ac:dyDescent="0.2">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ht="12.75" customHeight="1" x14ac:dyDescent="0.2">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ht="12.75" customHeight="1" x14ac:dyDescent="0.2">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ht="12.75" customHeight="1" x14ac:dyDescent="0.2">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ht="12.75" customHeight="1" x14ac:dyDescent="0.2">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ht="12.75" customHeight="1" x14ac:dyDescent="0.2">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ht="12.75" customHeight="1" x14ac:dyDescent="0.2">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ht="12.75" customHeight="1" x14ac:dyDescent="0.2">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ht="12.75" customHeight="1" x14ac:dyDescent="0.2">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ht="12.75" customHeight="1" x14ac:dyDescent="0.2">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ht="12.75" customHeight="1" x14ac:dyDescent="0.2">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ht="12.75" customHeight="1" x14ac:dyDescent="0.2">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ht="12.75" customHeight="1" x14ac:dyDescent="0.2">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ht="12.75" customHeight="1" x14ac:dyDescent="0.2">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ht="12.75" customHeight="1" x14ac:dyDescent="0.2">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ht="12.75" customHeight="1" x14ac:dyDescent="0.2">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ht="12.75" customHeight="1" x14ac:dyDescent="0.2">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ht="12.75" customHeight="1" x14ac:dyDescent="0.2">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ht="12.75" customHeight="1" x14ac:dyDescent="0.2">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ht="12.75" customHeight="1" x14ac:dyDescent="0.2">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ht="12.75" customHeight="1" x14ac:dyDescent="0.2">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ht="12.75" customHeight="1" x14ac:dyDescent="0.2">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ht="12.75" customHeight="1" x14ac:dyDescent="0.2">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ht="12.75" customHeight="1" x14ac:dyDescent="0.2">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ht="12.75" customHeight="1" x14ac:dyDescent="0.2">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ht="12.75" customHeight="1" x14ac:dyDescent="0.2">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ht="12.75" customHeight="1" x14ac:dyDescent="0.2">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ht="12.75" customHeight="1" x14ac:dyDescent="0.2">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ht="12.75" customHeight="1" x14ac:dyDescent="0.2">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ht="12.75" customHeight="1" x14ac:dyDescent="0.2">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ht="12.75" customHeight="1" x14ac:dyDescent="0.2">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ht="12.75" customHeight="1" x14ac:dyDescent="0.2">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ht="12.75" customHeight="1" x14ac:dyDescent="0.2">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ht="12.75" customHeight="1" x14ac:dyDescent="0.2">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ht="12.75" customHeight="1" x14ac:dyDescent="0.2">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ht="12.75" customHeight="1" x14ac:dyDescent="0.2">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ht="12.75" customHeight="1" x14ac:dyDescent="0.2">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ht="12.75" customHeight="1" x14ac:dyDescent="0.2">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ht="12.75" customHeight="1" x14ac:dyDescent="0.2">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ht="12.75" customHeight="1" x14ac:dyDescent="0.2">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ht="12.75" customHeight="1" x14ac:dyDescent="0.2">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ht="12.75" customHeight="1" x14ac:dyDescent="0.2">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ht="12.75" customHeight="1" x14ac:dyDescent="0.2">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ht="12.75" customHeight="1" x14ac:dyDescent="0.2">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ht="12.75" customHeight="1" x14ac:dyDescent="0.2">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ht="12.75" customHeight="1" x14ac:dyDescent="0.2">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ht="12.75" customHeight="1" x14ac:dyDescent="0.2">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ht="12.75" customHeight="1" x14ac:dyDescent="0.2">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ht="12.75" customHeight="1" x14ac:dyDescent="0.2">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ht="12.75" customHeight="1" x14ac:dyDescent="0.2">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ht="12.75" customHeight="1" x14ac:dyDescent="0.2">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ht="12.75" customHeight="1" x14ac:dyDescent="0.2">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ht="12.75" customHeight="1" x14ac:dyDescent="0.2">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ht="12.75" customHeight="1" x14ac:dyDescent="0.2">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ht="12.75" customHeight="1" x14ac:dyDescent="0.2">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ht="12.75" customHeight="1" x14ac:dyDescent="0.2">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ht="12.75" customHeight="1" x14ac:dyDescent="0.2">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ht="12.75" customHeight="1" x14ac:dyDescent="0.2">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ht="12.75" customHeight="1" x14ac:dyDescent="0.2">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ht="12.75" customHeight="1" x14ac:dyDescent="0.2">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ht="12.75" customHeight="1" x14ac:dyDescent="0.2">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ht="12.75" customHeight="1" x14ac:dyDescent="0.2">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ht="12.75" customHeight="1" x14ac:dyDescent="0.2">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ht="12.75" customHeight="1" x14ac:dyDescent="0.2">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ht="12.75" customHeight="1" x14ac:dyDescent="0.2">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ht="12.75" customHeight="1" x14ac:dyDescent="0.2">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ht="12.75" customHeight="1" x14ac:dyDescent="0.2">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ht="12.75" customHeight="1" x14ac:dyDescent="0.2">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ht="12.75" customHeight="1" x14ac:dyDescent="0.2">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ht="12.75" customHeight="1" x14ac:dyDescent="0.2">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ht="12.75" customHeight="1" x14ac:dyDescent="0.2">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ht="12.75" customHeight="1" x14ac:dyDescent="0.2">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ht="12.75" customHeight="1" x14ac:dyDescent="0.2">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ht="12.75" customHeight="1" x14ac:dyDescent="0.2">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ht="12.75" customHeight="1" x14ac:dyDescent="0.2">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ht="12.75" customHeight="1" x14ac:dyDescent="0.2">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ht="12.75" customHeight="1" x14ac:dyDescent="0.2">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ht="12.75" customHeight="1" x14ac:dyDescent="0.2">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ht="12.75" customHeight="1" x14ac:dyDescent="0.2">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ht="12.75" customHeight="1" x14ac:dyDescent="0.2">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ht="12.75" customHeight="1" x14ac:dyDescent="0.2">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ht="12.75" customHeight="1" x14ac:dyDescent="0.2">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ht="12.75" customHeight="1" x14ac:dyDescent="0.2">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ht="12.75" customHeight="1" x14ac:dyDescent="0.2">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ht="12.75" customHeight="1" x14ac:dyDescent="0.2">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ht="12.75" customHeight="1" x14ac:dyDescent="0.2">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ht="12.75" customHeight="1" x14ac:dyDescent="0.2">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ht="12.75" customHeight="1" x14ac:dyDescent="0.2">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ht="12.75" customHeight="1" x14ac:dyDescent="0.2">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ht="12.75" customHeight="1" x14ac:dyDescent="0.2">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ht="12.75" customHeight="1" x14ac:dyDescent="0.2">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ht="12.75" customHeight="1" x14ac:dyDescent="0.2">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ht="12.75" customHeight="1" x14ac:dyDescent="0.2">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ht="12.75" customHeight="1" x14ac:dyDescent="0.2">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ht="12.75" customHeight="1" x14ac:dyDescent="0.2">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ht="12.75" customHeight="1" x14ac:dyDescent="0.2">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ht="12.75" customHeight="1" x14ac:dyDescent="0.2">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ht="12.75" customHeight="1" x14ac:dyDescent="0.2">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ht="12.75" customHeight="1" x14ac:dyDescent="0.2">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ht="12.75" customHeight="1" x14ac:dyDescent="0.2">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ht="12.75" customHeight="1" x14ac:dyDescent="0.2">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ht="12.75" customHeight="1" x14ac:dyDescent="0.2">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ht="12.75" customHeight="1" x14ac:dyDescent="0.2">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ht="12.75" customHeight="1" x14ac:dyDescent="0.2">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ht="12.75" customHeight="1" x14ac:dyDescent="0.2">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ht="12.75" customHeight="1" x14ac:dyDescent="0.2">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ht="12.75" customHeight="1" x14ac:dyDescent="0.2">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ht="12.75" customHeight="1" x14ac:dyDescent="0.2">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ht="12.75" customHeight="1" x14ac:dyDescent="0.2">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ht="12.75" customHeight="1" x14ac:dyDescent="0.2">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ht="12.75" customHeight="1" x14ac:dyDescent="0.2">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ht="12.75" customHeight="1" x14ac:dyDescent="0.2">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ht="12.75" customHeight="1" x14ac:dyDescent="0.2">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ht="12.75" customHeight="1" x14ac:dyDescent="0.2">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ht="12.75" customHeight="1" x14ac:dyDescent="0.2">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ht="12.75" customHeight="1" x14ac:dyDescent="0.2">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ht="12.75" customHeight="1" x14ac:dyDescent="0.2">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ht="12.75" customHeight="1" x14ac:dyDescent="0.2">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ht="12.75" customHeight="1" x14ac:dyDescent="0.2">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ht="12.75" customHeight="1" x14ac:dyDescent="0.2">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ht="12.75" customHeight="1" x14ac:dyDescent="0.2">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ht="12.75" customHeight="1" x14ac:dyDescent="0.2">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ht="12.75" customHeight="1" x14ac:dyDescent="0.2">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ht="12.75" customHeight="1" x14ac:dyDescent="0.2">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ht="12.75" customHeight="1" x14ac:dyDescent="0.2">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ht="12.75" customHeight="1" x14ac:dyDescent="0.2">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ht="12.75" customHeight="1" x14ac:dyDescent="0.2">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ht="12.75" customHeight="1" x14ac:dyDescent="0.2">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ht="12.75" customHeight="1" x14ac:dyDescent="0.2">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ht="12.75" customHeight="1" x14ac:dyDescent="0.2">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ht="12.75" customHeight="1" x14ac:dyDescent="0.2">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ht="12.75" customHeight="1" x14ac:dyDescent="0.2">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ht="12.75" customHeight="1" x14ac:dyDescent="0.2">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ht="12.75" customHeight="1" x14ac:dyDescent="0.2">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ht="12.75" customHeight="1" x14ac:dyDescent="0.2">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ht="12.75" customHeight="1" x14ac:dyDescent="0.2">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ht="12.75" customHeight="1" x14ac:dyDescent="0.2">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ht="12.75" customHeight="1" x14ac:dyDescent="0.2">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ht="12.75" customHeight="1" x14ac:dyDescent="0.2">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ht="12.75" customHeight="1" x14ac:dyDescent="0.2">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ht="12.75" customHeight="1" x14ac:dyDescent="0.2">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ht="12.75" customHeight="1" x14ac:dyDescent="0.2">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ht="12.75" customHeight="1" x14ac:dyDescent="0.2">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ht="12.75" customHeight="1" x14ac:dyDescent="0.2">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ht="12.75" customHeight="1" x14ac:dyDescent="0.2">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ht="12.75" customHeight="1" x14ac:dyDescent="0.2">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ht="12.75" customHeight="1" x14ac:dyDescent="0.2">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ht="12.75" customHeight="1" x14ac:dyDescent="0.2">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ht="12.75" customHeight="1" x14ac:dyDescent="0.2">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ht="12.75" customHeight="1" x14ac:dyDescent="0.2">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ht="12.75" customHeight="1" x14ac:dyDescent="0.2">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ht="12.75" customHeight="1" x14ac:dyDescent="0.2">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ht="12.75" customHeight="1" x14ac:dyDescent="0.2">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ht="12.75" customHeight="1" x14ac:dyDescent="0.2">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ht="12.75" customHeight="1" x14ac:dyDescent="0.2">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ht="12.75" customHeight="1" x14ac:dyDescent="0.2">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ht="12.75" customHeight="1" x14ac:dyDescent="0.2">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ht="12.75" customHeight="1" x14ac:dyDescent="0.2">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ht="12.75" customHeight="1" x14ac:dyDescent="0.2">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ht="12.75" customHeight="1" x14ac:dyDescent="0.2">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ht="12.75" customHeight="1" x14ac:dyDescent="0.2">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ht="12.75" customHeight="1" x14ac:dyDescent="0.2">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ht="12.75" customHeight="1" x14ac:dyDescent="0.2">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ht="12.75" customHeight="1" x14ac:dyDescent="0.2">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ht="12.75" customHeight="1" x14ac:dyDescent="0.2">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ht="12.75" customHeight="1" x14ac:dyDescent="0.2">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ht="12.75" customHeight="1" x14ac:dyDescent="0.2">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ht="12.75" customHeight="1" x14ac:dyDescent="0.2">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ht="12.75" customHeight="1" x14ac:dyDescent="0.2">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ht="12.75" customHeight="1" x14ac:dyDescent="0.2">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ht="12.75" customHeight="1" x14ac:dyDescent="0.2">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ht="12.75" customHeight="1" x14ac:dyDescent="0.2">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ht="12.75" customHeight="1" x14ac:dyDescent="0.2">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ht="12.75" customHeight="1" x14ac:dyDescent="0.2">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ht="12.75" customHeight="1" x14ac:dyDescent="0.2">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ht="12.75" customHeight="1" x14ac:dyDescent="0.2">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ht="12.75" customHeight="1" x14ac:dyDescent="0.2">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ht="12.75" customHeight="1" x14ac:dyDescent="0.2">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ht="12.75" customHeight="1" x14ac:dyDescent="0.2">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ht="12.75" customHeight="1" x14ac:dyDescent="0.2">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ht="12.75" customHeight="1" x14ac:dyDescent="0.2">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ht="12.75" customHeight="1" x14ac:dyDescent="0.2">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ht="12.75" customHeight="1" x14ac:dyDescent="0.2">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ht="12.75" customHeight="1" x14ac:dyDescent="0.2">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ht="12.75" customHeight="1" x14ac:dyDescent="0.2">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ht="12.75" customHeight="1" x14ac:dyDescent="0.2">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ht="12.75" customHeight="1" x14ac:dyDescent="0.2">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ht="12.75" customHeight="1" x14ac:dyDescent="0.2">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ht="12.75" customHeight="1" x14ac:dyDescent="0.2">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ht="12.75" customHeight="1" x14ac:dyDescent="0.2">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ht="12.75" customHeight="1" x14ac:dyDescent="0.2">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ht="12.75" customHeight="1" x14ac:dyDescent="0.2">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ht="12.75" customHeight="1" x14ac:dyDescent="0.2">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ht="12.75" customHeight="1" x14ac:dyDescent="0.2">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ht="12.75" customHeight="1" x14ac:dyDescent="0.2">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ht="12.75" customHeight="1" x14ac:dyDescent="0.2">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ht="12.75" customHeight="1" x14ac:dyDescent="0.2">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ht="12.75" customHeight="1" x14ac:dyDescent="0.2">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ht="12.75" customHeight="1" x14ac:dyDescent="0.2">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ht="12.75" customHeight="1" x14ac:dyDescent="0.2">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ht="12.75" customHeight="1" x14ac:dyDescent="0.2">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ht="12.75" customHeight="1" x14ac:dyDescent="0.2">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ht="12.75" customHeight="1" x14ac:dyDescent="0.2">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ht="12.75" customHeight="1" x14ac:dyDescent="0.2">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ht="12.75" customHeight="1" x14ac:dyDescent="0.2">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ht="12.75" customHeight="1" x14ac:dyDescent="0.2">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ht="12.75" customHeight="1" x14ac:dyDescent="0.2">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ht="12.75" customHeight="1" x14ac:dyDescent="0.2">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ht="12.75" customHeight="1" x14ac:dyDescent="0.2">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ht="12.75" customHeight="1" x14ac:dyDescent="0.2">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ht="12.75" customHeight="1" x14ac:dyDescent="0.2">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ht="12.75" customHeight="1" x14ac:dyDescent="0.2">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ht="12.75" customHeight="1" x14ac:dyDescent="0.2">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ht="12.75" customHeight="1" x14ac:dyDescent="0.2">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ht="12.75" customHeight="1" x14ac:dyDescent="0.2">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ht="12.75" customHeight="1" x14ac:dyDescent="0.2">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ht="12.75" customHeight="1" x14ac:dyDescent="0.2">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ht="12.75" customHeight="1" x14ac:dyDescent="0.2">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ht="12.75" customHeight="1" x14ac:dyDescent="0.2">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ht="12.75" customHeight="1" x14ac:dyDescent="0.2">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ht="12.75" customHeight="1" x14ac:dyDescent="0.2">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ht="12.75" customHeight="1" x14ac:dyDescent="0.2">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ht="12.75" customHeight="1" x14ac:dyDescent="0.2">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ht="12.75" customHeight="1" x14ac:dyDescent="0.2">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ht="12.75" customHeight="1" x14ac:dyDescent="0.2">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ht="12.75" customHeight="1" x14ac:dyDescent="0.2">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ht="12.75" customHeight="1" x14ac:dyDescent="0.2">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ht="12.75" customHeight="1" x14ac:dyDescent="0.2">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ht="12.75" customHeight="1" x14ac:dyDescent="0.2">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ht="12.75" customHeight="1" x14ac:dyDescent="0.2">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ht="12.75" customHeight="1" x14ac:dyDescent="0.2">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ht="12.75" customHeight="1" x14ac:dyDescent="0.2">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ht="12.75" customHeight="1" x14ac:dyDescent="0.2">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ht="12.75" customHeight="1" x14ac:dyDescent="0.2">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ht="12.75" customHeight="1" x14ac:dyDescent="0.2">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ht="12.75" customHeight="1" x14ac:dyDescent="0.2">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ht="12.75" customHeight="1" x14ac:dyDescent="0.2">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ht="12.75" customHeight="1" x14ac:dyDescent="0.2">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ht="12.75" customHeight="1" x14ac:dyDescent="0.2">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ht="12.75" customHeight="1" x14ac:dyDescent="0.2">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ht="12.75" customHeight="1" x14ac:dyDescent="0.2">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ht="12.75" customHeight="1" x14ac:dyDescent="0.2">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ht="12.75" customHeight="1" x14ac:dyDescent="0.2">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ht="12.75" customHeight="1" x14ac:dyDescent="0.2">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ht="12.75" customHeight="1" x14ac:dyDescent="0.2">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spans="1:40" ht="12.75" customHeight="1" x14ac:dyDescent="0.2">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spans="1:40" ht="12.75" customHeight="1" x14ac:dyDescent="0.2">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spans="1:40" ht="12.75" customHeight="1" x14ac:dyDescent="0.2">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spans="1:40" ht="12.75" customHeight="1" x14ac:dyDescent="0.2">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spans="1:40" ht="12.75" customHeight="1" x14ac:dyDescent="0.2">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spans="1:40" ht="12.75" customHeight="1" x14ac:dyDescent="0.2">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spans="1:40" ht="12.75" customHeight="1" x14ac:dyDescent="0.2">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spans="1:40" ht="12.75" customHeight="1" x14ac:dyDescent="0.2">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spans="1:40" ht="12.75" customHeight="1" x14ac:dyDescent="0.2">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spans="1:40" ht="12.75" customHeight="1" x14ac:dyDescent="0.2">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spans="1:40" ht="12.75" customHeight="1" x14ac:dyDescent="0.2">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spans="1:40" ht="12.75" customHeight="1" x14ac:dyDescent="0.2">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spans="1:40" ht="12.75" customHeight="1" x14ac:dyDescent="0.2">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spans="1:40" ht="12.75" customHeight="1" x14ac:dyDescent="0.2">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spans="1:40" ht="12.75" customHeight="1" x14ac:dyDescent="0.2">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spans="1:40" ht="12.75" customHeight="1" x14ac:dyDescent="0.2">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spans="1:40" ht="12.75" customHeight="1" x14ac:dyDescent="0.2">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spans="1:40" ht="12.75" customHeight="1" x14ac:dyDescent="0.2">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spans="1:40" ht="12.75" customHeight="1" x14ac:dyDescent="0.2">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spans="1:40" ht="12.75" customHeight="1" x14ac:dyDescent="0.2">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spans="1:40" ht="12.75" customHeight="1" x14ac:dyDescent="0.2">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spans="1:40" ht="12.75" customHeight="1" x14ac:dyDescent="0.2">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spans="1:40" ht="12.75" customHeight="1" x14ac:dyDescent="0.2">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spans="1:40" ht="12.75" customHeight="1" x14ac:dyDescent="0.2">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spans="1:40" ht="12.75" customHeight="1" x14ac:dyDescent="0.2">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spans="1:40" ht="12.75" customHeight="1" x14ac:dyDescent="0.2">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spans="1:40" ht="12.75" customHeight="1" x14ac:dyDescent="0.2">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spans="1:40" ht="12.75" customHeight="1" x14ac:dyDescent="0.2">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spans="1:40" ht="12.75" customHeight="1" x14ac:dyDescent="0.2">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spans="1:40" ht="12.75" customHeight="1" x14ac:dyDescent="0.2">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spans="1:40" ht="12.75" customHeight="1" x14ac:dyDescent="0.2">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spans="1:40" ht="12.75" customHeight="1" x14ac:dyDescent="0.2">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spans="1:40" ht="12.75" customHeight="1" x14ac:dyDescent="0.2">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spans="1:40" ht="12.75" customHeight="1" x14ac:dyDescent="0.2">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spans="1:40" ht="12.75" customHeight="1" x14ac:dyDescent="0.2">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spans="1:40" ht="12.75" customHeight="1" x14ac:dyDescent="0.2">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spans="1:40" ht="12.75" customHeight="1" x14ac:dyDescent="0.2">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spans="1:40" ht="12.75" customHeight="1" x14ac:dyDescent="0.2">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spans="1:40" ht="12.75" customHeight="1" x14ac:dyDescent="0.2">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spans="1:40" ht="12.75" customHeight="1" x14ac:dyDescent="0.2">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spans="1:40" ht="12.75" customHeight="1" x14ac:dyDescent="0.2">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spans="1:40" ht="12.75" customHeight="1" x14ac:dyDescent="0.2">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spans="1:40" ht="12.75" customHeight="1" x14ac:dyDescent="0.2">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spans="1:40" ht="12.75" customHeight="1" x14ac:dyDescent="0.2">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spans="1:40" ht="12.75" customHeight="1" x14ac:dyDescent="0.2">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spans="1:40" ht="12.75" customHeight="1" x14ac:dyDescent="0.2">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spans="1:40" ht="12.75" customHeight="1" x14ac:dyDescent="0.2">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spans="1:40" ht="12.75" customHeight="1" x14ac:dyDescent="0.2">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spans="1:40" ht="12.75" customHeight="1" x14ac:dyDescent="0.2">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spans="1:40" ht="12.75" customHeight="1" x14ac:dyDescent="0.2">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spans="1:40" ht="12.75" customHeight="1" x14ac:dyDescent="0.2">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spans="1:40" ht="12.75" customHeight="1" x14ac:dyDescent="0.2">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spans="1:40" ht="12.75" customHeight="1" x14ac:dyDescent="0.2">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spans="1:40" ht="12.75" customHeight="1" x14ac:dyDescent="0.2">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spans="1:40" ht="12.75" customHeight="1" x14ac:dyDescent="0.2">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spans="1:40" ht="12.75" customHeight="1" x14ac:dyDescent="0.2">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spans="1:40" ht="12.75" customHeight="1" x14ac:dyDescent="0.2">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spans="1:40" ht="12.75" customHeight="1" x14ac:dyDescent="0.2">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spans="1:40" ht="12.75" customHeight="1" x14ac:dyDescent="0.2">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spans="1:40" ht="12.75" customHeight="1" x14ac:dyDescent="0.2">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spans="1:40" ht="12.75" customHeight="1" x14ac:dyDescent="0.2">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spans="1:40" ht="12.75" customHeight="1" x14ac:dyDescent="0.2">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spans="1:40" ht="12.75" customHeight="1" x14ac:dyDescent="0.2">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spans="1:40" ht="12.75" customHeight="1" x14ac:dyDescent="0.2">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spans="1:40" ht="12.75" customHeight="1" x14ac:dyDescent="0.2">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spans="1:40" ht="12.75" customHeight="1" x14ac:dyDescent="0.2">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spans="1:40" ht="12.75" customHeight="1" x14ac:dyDescent="0.2">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spans="1:40" ht="12.75" customHeight="1" x14ac:dyDescent="0.2">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spans="1:40" ht="12.75" customHeight="1" x14ac:dyDescent="0.2">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spans="1:40" ht="12.75" customHeight="1" x14ac:dyDescent="0.2">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spans="1:40" ht="12.75" customHeight="1" x14ac:dyDescent="0.2">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spans="1:40" ht="12.75" customHeight="1" x14ac:dyDescent="0.2">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spans="1:40" ht="12.75" customHeight="1" x14ac:dyDescent="0.2">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spans="1:40" ht="12.75" customHeight="1" x14ac:dyDescent="0.2">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spans="1:40" ht="12.75" customHeight="1" x14ac:dyDescent="0.2">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spans="1:40" ht="12.75" customHeight="1" x14ac:dyDescent="0.2">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spans="1:40" ht="12.75" customHeight="1" x14ac:dyDescent="0.2">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spans="1:40" ht="12.75" customHeight="1" x14ac:dyDescent="0.2">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spans="1:40" ht="12.75" customHeight="1" x14ac:dyDescent="0.2">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spans="1:40" ht="12.75" customHeight="1" x14ac:dyDescent="0.2">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spans="1:40" ht="12.75" customHeight="1" x14ac:dyDescent="0.2">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spans="1:40" ht="12.75" customHeight="1" x14ac:dyDescent="0.2">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spans="1:40" ht="12.75" customHeight="1" x14ac:dyDescent="0.2">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spans="1:40" ht="12.75" customHeight="1" x14ac:dyDescent="0.2">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spans="1:40" ht="12.75" customHeight="1" x14ac:dyDescent="0.2">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spans="1:40" ht="12.75" customHeight="1" x14ac:dyDescent="0.2">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spans="1:40" ht="12.75" customHeight="1" x14ac:dyDescent="0.2">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spans="1:40" ht="12.75" customHeight="1" x14ac:dyDescent="0.2">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spans="1:40" ht="12.75" customHeight="1" x14ac:dyDescent="0.2">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spans="1:40" ht="12.75" customHeight="1" x14ac:dyDescent="0.2">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spans="1:40" ht="12.75" customHeight="1" x14ac:dyDescent="0.2">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spans="1:40" ht="12.75" customHeight="1" x14ac:dyDescent="0.2">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spans="1:40" ht="12.75" customHeight="1" x14ac:dyDescent="0.2">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spans="1:40" ht="12.75" customHeight="1" x14ac:dyDescent="0.2">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spans="1:40" ht="12.75" customHeight="1" x14ac:dyDescent="0.2">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spans="1:40" ht="12.75" customHeight="1" x14ac:dyDescent="0.2">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spans="1:40" ht="12.75" customHeight="1" x14ac:dyDescent="0.2">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spans="1:40" ht="12.75" customHeight="1" x14ac:dyDescent="0.2">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spans="1:40" ht="12.75" customHeight="1" x14ac:dyDescent="0.2">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spans="1:40" ht="12.75" customHeight="1" x14ac:dyDescent="0.2">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spans="1:40" ht="12.75" customHeight="1" x14ac:dyDescent="0.2">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spans="1:40" ht="12.75" customHeight="1" x14ac:dyDescent="0.2">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spans="1:40" ht="12.75" customHeight="1" x14ac:dyDescent="0.2">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spans="1:40" ht="12.75" customHeight="1" x14ac:dyDescent="0.2">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spans="1:40" ht="12.75" customHeight="1" x14ac:dyDescent="0.2">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spans="1:40" ht="12.75" customHeight="1" x14ac:dyDescent="0.2">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spans="1:40" ht="12.75" customHeight="1" x14ac:dyDescent="0.2">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spans="1:40" ht="12.75" customHeight="1" x14ac:dyDescent="0.2">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spans="1:40" ht="12.75" customHeight="1" x14ac:dyDescent="0.2">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spans="1:40" ht="12.75" customHeight="1" x14ac:dyDescent="0.2">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spans="1:40" ht="12.75" customHeight="1" x14ac:dyDescent="0.2">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spans="1:40" ht="12.75" customHeight="1" x14ac:dyDescent="0.2">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spans="1:40" ht="12.75" customHeight="1" x14ac:dyDescent="0.2">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spans="1:40" ht="12.75" customHeight="1" x14ac:dyDescent="0.2">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spans="1:40" ht="12.75" customHeight="1" x14ac:dyDescent="0.2">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spans="1:40" ht="12.75" customHeight="1" x14ac:dyDescent="0.2">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spans="1:40" ht="12.75" customHeight="1" x14ac:dyDescent="0.2">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spans="1:40" ht="12.75" customHeight="1" x14ac:dyDescent="0.2">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spans="1:40" ht="12.75" customHeight="1" x14ac:dyDescent="0.2">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spans="1:40" ht="12.75" customHeight="1" x14ac:dyDescent="0.2">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spans="1:40" ht="12.75" customHeight="1" x14ac:dyDescent="0.2">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spans="1:40" ht="12.75" customHeight="1" x14ac:dyDescent="0.2">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spans="1:40" ht="12.75" customHeight="1" x14ac:dyDescent="0.2">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spans="1:40" ht="12.75" customHeight="1" x14ac:dyDescent="0.2">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spans="1:40" ht="12.75" customHeight="1" x14ac:dyDescent="0.2">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spans="1:40" ht="12.75" customHeight="1" x14ac:dyDescent="0.2">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spans="1:40" ht="12.75" customHeight="1" x14ac:dyDescent="0.2">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spans="1:40" ht="12.75" customHeight="1" x14ac:dyDescent="0.2">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spans="1:40" ht="12.75" customHeight="1" x14ac:dyDescent="0.2">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spans="1:40" ht="12.75" customHeight="1" x14ac:dyDescent="0.2">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spans="1:40" ht="12.75" customHeight="1" x14ac:dyDescent="0.2">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spans="1:40" ht="12.75" customHeight="1" x14ac:dyDescent="0.2">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spans="1:40" ht="12.75" customHeight="1" x14ac:dyDescent="0.2">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spans="1:40" ht="12.75" customHeight="1" x14ac:dyDescent="0.2">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spans="1:40" ht="12.75" customHeight="1" x14ac:dyDescent="0.2">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spans="1:40" ht="12.75" customHeight="1" x14ac:dyDescent="0.2">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spans="1:40" ht="12.75" customHeight="1" x14ac:dyDescent="0.2">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spans="1:40" ht="12.75" customHeight="1" x14ac:dyDescent="0.2">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spans="1:40" ht="12.75" customHeight="1" x14ac:dyDescent="0.2">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spans="1:40" ht="12.75" customHeight="1" x14ac:dyDescent="0.2">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spans="1:40" ht="12.75" customHeight="1" x14ac:dyDescent="0.2">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spans="1:40" ht="12.75" customHeight="1" x14ac:dyDescent="0.2">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spans="1:40" ht="12.75" customHeight="1" x14ac:dyDescent="0.2">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spans="1:40" ht="12.75" customHeight="1" x14ac:dyDescent="0.2">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spans="1:40" ht="12.75" customHeight="1" x14ac:dyDescent="0.2">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spans="1:40" ht="12.75" customHeight="1" x14ac:dyDescent="0.2">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spans="1:40" ht="12.75" customHeight="1" x14ac:dyDescent="0.2">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spans="1:40" ht="12.75" customHeight="1" x14ac:dyDescent="0.2">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spans="1:40" ht="12.75" customHeight="1" x14ac:dyDescent="0.2">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spans="1:40" ht="12.75" customHeight="1" x14ac:dyDescent="0.2">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spans="1:40" ht="12.75" customHeight="1" x14ac:dyDescent="0.2">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spans="1:40" ht="12.75" customHeight="1" x14ac:dyDescent="0.2">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spans="1:40" ht="12.75" customHeight="1" x14ac:dyDescent="0.2">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spans="1:40" ht="12.75" customHeight="1" x14ac:dyDescent="0.2">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spans="1:40" ht="12.75" customHeight="1" x14ac:dyDescent="0.2">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spans="1:40" ht="12.75" customHeight="1" x14ac:dyDescent="0.2">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spans="1:40" ht="12.75" customHeight="1" x14ac:dyDescent="0.2">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spans="1:40" ht="12.75" customHeight="1" x14ac:dyDescent="0.2">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spans="1:40" ht="12.75" customHeight="1" x14ac:dyDescent="0.2">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spans="1:40" ht="12.75" customHeight="1" x14ac:dyDescent="0.2">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spans="1:40" ht="12.75" customHeight="1" x14ac:dyDescent="0.2">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spans="1:40" ht="12.75" customHeight="1" x14ac:dyDescent="0.2">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spans="1:40" ht="12.75" customHeight="1" x14ac:dyDescent="0.2">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spans="1:40" ht="12.75" customHeight="1" x14ac:dyDescent="0.2">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spans="1:40" ht="12.75" customHeight="1" x14ac:dyDescent="0.2">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spans="1:40" ht="12.75" customHeight="1" x14ac:dyDescent="0.2">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spans="1:40" ht="12.75" customHeight="1" x14ac:dyDescent="0.2">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spans="1:40" ht="12.75" customHeight="1" x14ac:dyDescent="0.2">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spans="1:40" ht="12.75" customHeight="1" x14ac:dyDescent="0.2">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spans="1:40" ht="12.75" customHeight="1" x14ac:dyDescent="0.2">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spans="1:40" ht="12.75" customHeight="1" x14ac:dyDescent="0.2">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spans="1:40" ht="12.75" customHeight="1" x14ac:dyDescent="0.2">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spans="1:40" ht="12.75" customHeight="1" x14ac:dyDescent="0.2">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spans="1:40" ht="12.75" customHeight="1" x14ac:dyDescent="0.2">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spans="1:40" ht="12.75" customHeight="1" x14ac:dyDescent="0.2">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spans="1:40" ht="12.75" customHeight="1" x14ac:dyDescent="0.2">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spans="1:40" ht="12.75" customHeight="1" x14ac:dyDescent="0.2">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spans="1:40" ht="12.75" customHeight="1" x14ac:dyDescent="0.2">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spans="1:40" ht="12.75" customHeight="1" x14ac:dyDescent="0.2">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spans="1:40" ht="12.75" customHeight="1" x14ac:dyDescent="0.2">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spans="1:40" ht="12.75" customHeight="1" x14ac:dyDescent="0.2">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spans="1:40" ht="12.75" customHeight="1" x14ac:dyDescent="0.2">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spans="1:40" ht="12.75" customHeight="1" x14ac:dyDescent="0.2">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spans="1:40" ht="12.75" customHeight="1" x14ac:dyDescent="0.2">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spans="1:40" ht="12.75" customHeight="1" x14ac:dyDescent="0.2">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spans="1:40" ht="12.75" customHeight="1" x14ac:dyDescent="0.2">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spans="1:40" ht="12.75" customHeight="1" x14ac:dyDescent="0.2">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spans="1:40" ht="12.75" customHeight="1" x14ac:dyDescent="0.2">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spans="1:40" ht="12.75" customHeight="1" x14ac:dyDescent="0.2">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spans="1:40" ht="12.75" customHeight="1" x14ac:dyDescent="0.2">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spans="1:40" ht="12.75" customHeight="1" x14ac:dyDescent="0.2">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spans="1:40" ht="12.75" customHeight="1" x14ac:dyDescent="0.2">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spans="1:40" ht="12.75" customHeight="1" x14ac:dyDescent="0.2">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spans="1:40" ht="12.75" customHeight="1" x14ac:dyDescent="0.2">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spans="1:40" ht="12.75" customHeight="1" x14ac:dyDescent="0.2">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spans="1:40" ht="12.75" customHeight="1" x14ac:dyDescent="0.2">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spans="1:40" ht="12.75" customHeight="1" x14ac:dyDescent="0.2">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spans="1:40" ht="12.75" customHeight="1" x14ac:dyDescent="0.2">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spans="1:40" ht="12.75" customHeight="1" x14ac:dyDescent="0.2">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spans="1:40" ht="12.75" customHeight="1" x14ac:dyDescent="0.2">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spans="1:40" ht="12.75" customHeight="1" x14ac:dyDescent="0.2">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spans="1:40" ht="12.75" customHeight="1" x14ac:dyDescent="0.2">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spans="1:40" ht="12.75" customHeight="1" x14ac:dyDescent="0.2">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spans="1:40" ht="12.75" customHeight="1" x14ac:dyDescent="0.2">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spans="1:40" ht="12.75" customHeight="1" x14ac:dyDescent="0.2">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spans="1:40" ht="12.75" customHeight="1" x14ac:dyDescent="0.2">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spans="1:40" ht="12.75" customHeight="1" x14ac:dyDescent="0.2">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spans="1:40" ht="12.75" customHeight="1" x14ac:dyDescent="0.2">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spans="1:40" ht="12.75" customHeight="1" x14ac:dyDescent="0.2">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spans="1:40" ht="12.75" customHeight="1" x14ac:dyDescent="0.2">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spans="1:40" ht="12.75" customHeight="1" x14ac:dyDescent="0.2">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12.75" customHeight="1" x14ac:dyDescent="0.2">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12.75" customHeight="1" x14ac:dyDescent="0.2">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12.75" customHeight="1" x14ac:dyDescent="0.2">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12.75" customHeight="1" x14ac:dyDescent="0.2">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12.75" customHeight="1" x14ac:dyDescent="0.2">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12.75" customHeight="1" x14ac:dyDescent="0.2">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12.75" customHeight="1" x14ac:dyDescent="0.2">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12.75" customHeight="1" x14ac:dyDescent="0.2">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12.75" customHeight="1" x14ac:dyDescent="0.2">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12.75" customHeight="1" x14ac:dyDescent="0.2">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12.75" customHeight="1" x14ac:dyDescent="0.2">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12.75" customHeight="1" x14ac:dyDescent="0.2">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12.75" customHeight="1" x14ac:dyDescent="0.2">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12.75" customHeight="1" x14ac:dyDescent="0.2">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12.75" customHeight="1" x14ac:dyDescent="0.2">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12.75" customHeight="1" x14ac:dyDescent="0.2">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spans="1:40" ht="12.75" customHeight="1" x14ac:dyDescent="0.2">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spans="1:40" ht="12.75" customHeight="1" x14ac:dyDescent="0.2">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spans="1:40" ht="12.75" customHeight="1" x14ac:dyDescent="0.2">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spans="1:40" ht="12.75" customHeight="1" x14ac:dyDescent="0.2">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spans="1:40" ht="12.75" customHeight="1" x14ac:dyDescent="0.2">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spans="1:40" ht="12.75" customHeight="1" x14ac:dyDescent="0.2">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spans="1:40" ht="12.75" customHeight="1" x14ac:dyDescent="0.2">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spans="1:40" ht="12.75" customHeight="1" x14ac:dyDescent="0.2">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spans="1:40" ht="12.75" customHeight="1" x14ac:dyDescent="0.2">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spans="1:40" ht="12.75" customHeight="1" x14ac:dyDescent="0.2">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spans="1:40" ht="12.75" customHeight="1" x14ac:dyDescent="0.2">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spans="1:40" ht="12.75" customHeight="1" x14ac:dyDescent="0.2">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spans="1:40" ht="12.75" customHeight="1" x14ac:dyDescent="0.2">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spans="1:40" ht="12.75" customHeight="1" x14ac:dyDescent="0.2">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spans="1:40" ht="12.75" customHeight="1" x14ac:dyDescent="0.2">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spans="1:40" ht="12.75" customHeight="1" x14ac:dyDescent="0.2">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spans="1:40" ht="12.75" customHeight="1" x14ac:dyDescent="0.2">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spans="1:40" ht="12.75" customHeight="1" x14ac:dyDescent="0.2">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spans="1:40" ht="12.75" customHeight="1" x14ac:dyDescent="0.2">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spans="1:40" ht="12.75" customHeight="1" x14ac:dyDescent="0.2">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spans="1:40" ht="12.75" customHeight="1" x14ac:dyDescent="0.2">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spans="1:40" ht="12.75" customHeight="1" x14ac:dyDescent="0.2">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spans="1:40" ht="12.75" customHeight="1" x14ac:dyDescent="0.2">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spans="1:40" ht="12.75" customHeight="1" x14ac:dyDescent="0.2">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spans="1:40" ht="12.75" customHeight="1" x14ac:dyDescent="0.2">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spans="1:40" ht="12.75" customHeight="1" x14ac:dyDescent="0.2">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spans="1:40" ht="12.75" customHeight="1" x14ac:dyDescent="0.2">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spans="1:40" ht="12.75" customHeight="1" x14ac:dyDescent="0.2">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spans="1:40" ht="12.75" customHeight="1" x14ac:dyDescent="0.2">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spans="1:40" ht="12.75" customHeight="1" x14ac:dyDescent="0.2">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spans="1:40" ht="12.75" customHeight="1" x14ac:dyDescent="0.2">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spans="1:40" ht="12.75" customHeight="1" x14ac:dyDescent="0.2">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spans="1:40" ht="12.75" customHeight="1" x14ac:dyDescent="0.2">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spans="1:40" ht="12.75" customHeight="1" x14ac:dyDescent="0.2">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spans="1:40" ht="12.75" customHeight="1" x14ac:dyDescent="0.2">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spans="1:40" ht="12.75" customHeight="1" x14ac:dyDescent="0.2">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spans="1:40" ht="12.75" customHeight="1" x14ac:dyDescent="0.2">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spans="1:40" ht="12.75" customHeight="1" x14ac:dyDescent="0.2">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spans="1:40" ht="12.75" customHeight="1" x14ac:dyDescent="0.2">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spans="1:40" ht="12.75" customHeight="1" x14ac:dyDescent="0.2">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spans="1:40" ht="12.75" customHeight="1" x14ac:dyDescent="0.2">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spans="1:40" ht="12.75" customHeight="1" x14ac:dyDescent="0.2">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spans="1:40" ht="12.75" customHeight="1" x14ac:dyDescent="0.2">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spans="1:40" ht="12.75" customHeight="1" x14ac:dyDescent="0.2">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spans="1:40" ht="12.75" customHeight="1" x14ac:dyDescent="0.2">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spans="1:40" ht="12.75" customHeight="1" x14ac:dyDescent="0.2">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spans="1:40" ht="12.75" customHeight="1" x14ac:dyDescent="0.2">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spans="1:40" ht="12.75" customHeight="1" x14ac:dyDescent="0.2">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spans="1:40" ht="12.75" customHeight="1" x14ac:dyDescent="0.2">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spans="1:40" ht="12.75" customHeight="1" x14ac:dyDescent="0.2">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spans="1:40" ht="12.75" customHeight="1" x14ac:dyDescent="0.2">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spans="1:40" ht="12.75" customHeight="1" x14ac:dyDescent="0.2">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spans="1:40" ht="12.75" customHeight="1" x14ac:dyDescent="0.2">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spans="1:40" ht="12.75" customHeight="1" x14ac:dyDescent="0.2">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spans="1:40" ht="12.75" customHeight="1" x14ac:dyDescent="0.2">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spans="1:40" ht="12.75" customHeight="1" x14ac:dyDescent="0.2">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spans="1:40" ht="12.75" customHeight="1" x14ac:dyDescent="0.2">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spans="1:40" ht="12.75" customHeight="1" x14ac:dyDescent="0.2">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spans="1:40" ht="12.75" customHeight="1" x14ac:dyDescent="0.2">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spans="1:40" ht="12.75" customHeight="1" x14ac:dyDescent="0.2">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spans="1:40" ht="12.75" customHeight="1" x14ac:dyDescent="0.2">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spans="1:40" ht="12.75" customHeight="1" x14ac:dyDescent="0.2">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spans="1:40" ht="12.75" customHeight="1" x14ac:dyDescent="0.2">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spans="1:40" ht="12.75" customHeight="1" x14ac:dyDescent="0.2">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spans="1:40" ht="12.75" customHeight="1" x14ac:dyDescent="0.2">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spans="1:40" ht="12.75" customHeight="1" x14ac:dyDescent="0.2">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spans="1:40" ht="12.75" customHeight="1" x14ac:dyDescent="0.2">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spans="1:40" ht="12.75" customHeight="1" x14ac:dyDescent="0.2">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spans="1:40" ht="12.75" customHeight="1" x14ac:dyDescent="0.2">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spans="1:40" ht="12.75" customHeight="1" x14ac:dyDescent="0.2">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spans="1:40" ht="12.75" customHeight="1" x14ac:dyDescent="0.2">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spans="1:40" ht="12.75" customHeight="1" x14ac:dyDescent="0.2">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spans="1:40" ht="12.75" customHeight="1" x14ac:dyDescent="0.2">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spans="1:40" ht="12.75" customHeight="1" x14ac:dyDescent="0.2">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spans="1:40" ht="12.75" customHeight="1" x14ac:dyDescent="0.2">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spans="1:40" ht="12.75" customHeight="1" x14ac:dyDescent="0.2">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spans="1:40" ht="12.75" customHeight="1" x14ac:dyDescent="0.2">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spans="1:40" ht="12.75" customHeight="1" x14ac:dyDescent="0.2">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spans="1:40" ht="12.75" customHeight="1" x14ac:dyDescent="0.2">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spans="1:40" ht="12.75" customHeight="1" x14ac:dyDescent="0.2">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spans="1:40" ht="12.75" customHeight="1" x14ac:dyDescent="0.2">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spans="1:40" ht="12.75" customHeight="1" x14ac:dyDescent="0.2">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12.75" customHeight="1" x14ac:dyDescent="0.2">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12.75" customHeight="1" x14ac:dyDescent="0.2">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2.75" customHeight="1" x14ac:dyDescent="0.2">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12.75" customHeight="1" x14ac:dyDescent="0.2">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12.75" customHeight="1" x14ac:dyDescent="0.2">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12.75" customHeight="1" x14ac:dyDescent="0.2">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12.75" customHeight="1" x14ac:dyDescent="0.2">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12.75" customHeight="1" x14ac:dyDescent="0.2">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12.75" customHeight="1" x14ac:dyDescent="0.2">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12.75" customHeight="1" x14ac:dyDescent="0.2">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12.75" customHeight="1" x14ac:dyDescent="0.2">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12.75" customHeight="1" x14ac:dyDescent="0.2">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12.75" customHeight="1" x14ac:dyDescent="0.2">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12.75" customHeight="1" x14ac:dyDescent="0.2">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12.75" customHeight="1" x14ac:dyDescent="0.2">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12.75" customHeight="1" x14ac:dyDescent="0.2">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12.75" customHeight="1" x14ac:dyDescent="0.2">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spans="1:40" ht="12.75" customHeight="1" x14ac:dyDescent="0.2">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spans="1:40" ht="12.75" customHeight="1" x14ac:dyDescent="0.2">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spans="1:40" ht="12.75" customHeight="1" x14ac:dyDescent="0.2">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spans="1:40" ht="12.75" customHeight="1" x14ac:dyDescent="0.2">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spans="1:40" ht="12.75" customHeight="1" x14ac:dyDescent="0.2">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spans="1:40" ht="12.75" customHeight="1" x14ac:dyDescent="0.2">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spans="1:40" ht="12.75" customHeight="1" x14ac:dyDescent="0.2">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spans="1:40" ht="12.75" customHeight="1" x14ac:dyDescent="0.2">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spans="1:40" ht="12.75" customHeight="1" x14ac:dyDescent="0.2">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spans="1:40" ht="12.75" customHeight="1" x14ac:dyDescent="0.2">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spans="1:40" ht="12.75" customHeight="1" x14ac:dyDescent="0.2">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spans="1:40" ht="12.75" customHeight="1" x14ac:dyDescent="0.2">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spans="1:40" ht="12.75" customHeight="1" x14ac:dyDescent="0.2">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spans="1:40" ht="12.75" customHeight="1" x14ac:dyDescent="0.2">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spans="1:40" ht="12.75" customHeight="1" x14ac:dyDescent="0.2">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spans="1:40" ht="12.75" customHeight="1" x14ac:dyDescent="0.2">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spans="1:40" ht="12.75" customHeight="1" x14ac:dyDescent="0.2">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spans="1:40" ht="12.75" customHeight="1" x14ac:dyDescent="0.2">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spans="1:40" ht="12.75" customHeight="1" x14ac:dyDescent="0.2">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spans="1:40" ht="12.75" customHeight="1" x14ac:dyDescent="0.2">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spans="1:40" ht="12.75" customHeight="1" x14ac:dyDescent="0.2">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spans="1:40" ht="12.75" customHeight="1" x14ac:dyDescent="0.2">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spans="1:40" ht="12.75" customHeight="1" x14ac:dyDescent="0.2">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spans="1:40" ht="12.75" customHeight="1" x14ac:dyDescent="0.2">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spans="1:40" ht="12.75" customHeight="1" x14ac:dyDescent="0.2">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spans="1:40" ht="12.75" customHeight="1" x14ac:dyDescent="0.2">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spans="1:40" ht="12.75" customHeight="1" x14ac:dyDescent="0.2">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spans="1:40" ht="12.75" customHeight="1" x14ac:dyDescent="0.2">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spans="1:40" ht="12.75" customHeight="1" x14ac:dyDescent="0.2">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spans="1:40" ht="12.75" customHeight="1" x14ac:dyDescent="0.2">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spans="1:40" ht="12.75" customHeight="1" x14ac:dyDescent="0.2">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spans="1:40" ht="12.75" customHeight="1" x14ac:dyDescent="0.2">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spans="1:40" ht="12.75" customHeight="1" x14ac:dyDescent="0.2">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spans="1:40" ht="12.75" customHeight="1" x14ac:dyDescent="0.2">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spans="1:40" ht="12.75" customHeight="1" x14ac:dyDescent="0.2">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spans="1:40" ht="12.75" customHeight="1" x14ac:dyDescent="0.2">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spans="1:40" ht="12.75" customHeight="1" x14ac:dyDescent="0.2">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spans="1:40" ht="12.75" customHeight="1" x14ac:dyDescent="0.2">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spans="1:40" ht="12.75" customHeight="1" x14ac:dyDescent="0.2">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spans="1:40" ht="12.75" customHeight="1" x14ac:dyDescent="0.2">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spans="1:40" ht="12.75" customHeight="1" x14ac:dyDescent="0.2">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spans="1:40" ht="12.75" customHeight="1" x14ac:dyDescent="0.2">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spans="1:40" ht="12.75" customHeight="1" x14ac:dyDescent="0.2">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spans="1:40" ht="12.75" customHeight="1" x14ac:dyDescent="0.2">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spans="1:40" ht="12.75" customHeight="1" x14ac:dyDescent="0.2">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spans="1:40" ht="12.75" customHeight="1" x14ac:dyDescent="0.2">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spans="1:40" ht="12.75" customHeight="1" x14ac:dyDescent="0.2">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spans="1:40" ht="12.75" customHeight="1" x14ac:dyDescent="0.2">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spans="1:40" ht="12.75" customHeight="1" x14ac:dyDescent="0.2">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spans="1:40" ht="12.75" customHeight="1" x14ac:dyDescent="0.2">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spans="1:40" ht="12.75" customHeight="1" x14ac:dyDescent="0.2">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spans="1:40" ht="12.75" customHeight="1" x14ac:dyDescent="0.2">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spans="1:40" ht="12.75" customHeight="1" x14ac:dyDescent="0.2">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spans="1:40" ht="12.75" customHeight="1" x14ac:dyDescent="0.2">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spans="1:40" ht="12.75" customHeight="1" x14ac:dyDescent="0.2">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spans="1:40" ht="12.75" customHeight="1" x14ac:dyDescent="0.2">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spans="1:40" ht="12.75" customHeight="1" x14ac:dyDescent="0.2">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spans="1:40" ht="12.75" customHeight="1" x14ac:dyDescent="0.2">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spans="1:40" ht="12.75" customHeight="1" x14ac:dyDescent="0.2">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spans="1:40" ht="12.75" customHeight="1" x14ac:dyDescent="0.2">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spans="1:40" ht="12.75" customHeight="1" x14ac:dyDescent="0.2">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spans="1:40" ht="12.75" customHeight="1" x14ac:dyDescent="0.2">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spans="1:40" ht="12.75" customHeight="1" x14ac:dyDescent="0.2">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spans="1:40" ht="12.75" customHeight="1" x14ac:dyDescent="0.2">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spans="1:40" ht="12.75" customHeight="1" x14ac:dyDescent="0.2">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spans="1:40" ht="12.75" customHeight="1" x14ac:dyDescent="0.2">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spans="1:40" ht="12.75" customHeight="1" x14ac:dyDescent="0.2">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spans="1:40" ht="12.75" customHeight="1" x14ac:dyDescent="0.2">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spans="1:40" ht="12.75" customHeight="1" x14ac:dyDescent="0.2">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spans="1:40" ht="12.75" customHeight="1" x14ac:dyDescent="0.2">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spans="1:40" ht="12.75" customHeight="1" x14ac:dyDescent="0.2">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spans="1:40" ht="12.75" customHeight="1" x14ac:dyDescent="0.2">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spans="1:40" ht="12.75" customHeight="1" x14ac:dyDescent="0.2">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spans="1:40" ht="12.75" customHeight="1" x14ac:dyDescent="0.2">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spans="1:40" ht="12.75" customHeight="1" x14ac:dyDescent="0.2">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spans="1:40" ht="12.75" customHeight="1" x14ac:dyDescent="0.2">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spans="1:40" ht="12.75" customHeight="1" x14ac:dyDescent="0.2">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spans="1:40" ht="12.75" customHeight="1" x14ac:dyDescent="0.2">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spans="1:40" ht="12.75" customHeight="1" x14ac:dyDescent="0.2">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spans="1:40" ht="12.75" customHeight="1" x14ac:dyDescent="0.2">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spans="1:40" ht="12.75" customHeight="1" x14ac:dyDescent="0.2">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spans="1:40" ht="12.75" customHeight="1" x14ac:dyDescent="0.2">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spans="1:40" ht="12.75" customHeight="1" x14ac:dyDescent="0.2">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spans="1:40" ht="12.75" customHeight="1" x14ac:dyDescent="0.2">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spans="1:40" ht="12.75" customHeight="1" x14ac:dyDescent="0.2">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spans="1:40" ht="12.75" customHeight="1" x14ac:dyDescent="0.2">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spans="1:40" ht="12.75" customHeight="1" x14ac:dyDescent="0.2">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spans="1:40" ht="12.75" customHeight="1" x14ac:dyDescent="0.2">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spans="1:40" ht="12.75" customHeight="1" x14ac:dyDescent="0.2">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spans="1:40" ht="12.75" customHeight="1" x14ac:dyDescent="0.2">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spans="1:40" ht="12.75" customHeight="1" x14ac:dyDescent="0.2">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spans="1:40" ht="12.75" customHeight="1" x14ac:dyDescent="0.2">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spans="1:40" ht="12.75" customHeight="1" x14ac:dyDescent="0.2">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spans="1:40" ht="12.75" customHeight="1" x14ac:dyDescent="0.2">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spans="1:40" ht="12.75" customHeight="1" x14ac:dyDescent="0.2">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spans="1:40" ht="12.75" customHeight="1" x14ac:dyDescent="0.2">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spans="1:40" ht="12.75" customHeight="1" x14ac:dyDescent="0.2">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spans="1:40" ht="12.75" customHeight="1" x14ac:dyDescent="0.2">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spans="1:40" ht="12.75" customHeight="1" x14ac:dyDescent="0.2">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spans="1:40" ht="12.75" customHeight="1" x14ac:dyDescent="0.2">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spans="1:40" ht="12.75" customHeight="1" x14ac:dyDescent="0.2">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spans="1:40" ht="12.75" customHeight="1" x14ac:dyDescent="0.2">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spans="1:40" ht="12.75" customHeight="1" x14ac:dyDescent="0.2">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spans="1:40" ht="12.75" customHeight="1" x14ac:dyDescent="0.2">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spans="1:40" ht="12.75" customHeight="1" x14ac:dyDescent="0.2">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spans="1:40" ht="12.75" customHeight="1" x14ac:dyDescent="0.2">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spans="1:40" ht="12.75" customHeight="1" x14ac:dyDescent="0.2">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spans="1:40" ht="12.75" customHeight="1" x14ac:dyDescent="0.2">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spans="1:40" ht="12.75" customHeight="1" x14ac:dyDescent="0.2">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spans="1:40" ht="12.75" customHeight="1" x14ac:dyDescent="0.2">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spans="1:40" ht="12.75" customHeight="1" x14ac:dyDescent="0.2">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spans="1:40" ht="12.75" customHeight="1" x14ac:dyDescent="0.2">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spans="1:40" ht="12.75" customHeight="1" x14ac:dyDescent="0.2">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spans="1:40" ht="12.75" customHeight="1" x14ac:dyDescent="0.2">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spans="1:40" ht="12.75" customHeight="1" x14ac:dyDescent="0.2">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spans="1:40" ht="12.75" customHeight="1" x14ac:dyDescent="0.2">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spans="1:40" ht="12.75" customHeight="1" x14ac:dyDescent="0.2">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spans="1:40" ht="12.75" customHeight="1" x14ac:dyDescent="0.2">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spans="1:40" ht="12.75" customHeight="1" x14ac:dyDescent="0.2">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spans="1:40" ht="12.75" customHeight="1" x14ac:dyDescent="0.2">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spans="1:40" ht="12.75" customHeight="1" x14ac:dyDescent="0.2">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spans="1:40" ht="12.75" customHeight="1" x14ac:dyDescent="0.2">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spans="1:40" ht="12.75" customHeight="1" x14ac:dyDescent="0.2">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spans="1:40" ht="12.75" customHeight="1" x14ac:dyDescent="0.2">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spans="1:40" ht="12.75" customHeight="1" x14ac:dyDescent="0.2">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spans="1:40" ht="12.75" customHeight="1" x14ac:dyDescent="0.2">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spans="1:40" ht="12.75" customHeight="1" x14ac:dyDescent="0.2">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spans="1:40" ht="12.75" customHeight="1" x14ac:dyDescent="0.2">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spans="1:40" ht="12.75" customHeight="1" x14ac:dyDescent="0.2">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spans="1:40" ht="12.75" customHeight="1" x14ac:dyDescent="0.2">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spans="1:40" ht="12.75" customHeight="1" x14ac:dyDescent="0.2">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spans="1:40" ht="12.75" customHeight="1" x14ac:dyDescent="0.2">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spans="1:40" ht="12.75" customHeight="1" x14ac:dyDescent="0.2">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spans="1:40" ht="12.75" customHeight="1" x14ac:dyDescent="0.2">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spans="1:40" ht="12.75" customHeight="1" x14ac:dyDescent="0.2">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spans="1:40" ht="12.75" customHeight="1" x14ac:dyDescent="0.2">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spans="1:40" ht="12.75" customHeight="1" x14ac:dyDescent="0.2">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spans="1:40" ht="12.75" customHeight="1" x14ac:dyDescent="0.2">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spans="1:40" ht="12.75" customHeight="1" x14ac:dyDescent="0.2">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spans="1:40" ht="12.75" customHeight="1" x14ac:dyDescent="0.2">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spans="1:40" ht="12.75" customHeight="1" x14ac:dyDescent="0.2">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spans="1:40" ht="12.75" customHeight="1" x14ac:dyDescent="0.2">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spans="1:40" ht="12.75" customHeight="1" x14ac:dyDescent="0.2">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spans="1:40" ht="12.75" customHeight="1" x14ac:dyDescent="0.2">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spans="1:40" ht="12.75" customHeight="1" x14ac:dyDescent="0.2">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spans="1:40" ht="12.75" customHeight="1" x14ac:dyDescent="0.2">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12.75" customHeight="1" x14ac:dyDescent="0.2">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12.75" customHeight="1" x14ac:dyDescent="0.2">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12.75" customHeight="1" x14ac:dyDescent="0.2">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12.75" customHeight="1" x14ac:dyDescent="0.2">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12.75" customHeight="1" x14ac:dyDescent="0.2">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12.75" customHeight="1" x14ac:dyDescent="0.2">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12.75" customHeight="1" x14ac:dyDescent="0.2">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12.75" customHeight="1" x14ac:dyDescent="0.2">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12.75" customHeight="1" x14ac:dyDescent="0.2">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12.75" customHeight="1" x14ac:dyDescent="0.2">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12.75" customHeight="1" x14ac:dyDescent="0.2">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12.75" customHeight="1" x14ac:dyDescent="0.2">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12.75" customHeight="1" x14ac:dyDescent="0.2">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12.75" customHeight="1" x14ac:dyDescent="0.2">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12.75" customHeight="1" x14ac:dyDescent="0.2">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12.75" customHeight="1" x14ac:dyDescent="0.2">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12.75" customHeight="1" x14ac:dyDescent="0.2">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12.75" customHeight="1" x14ac:dyDescent="0.2">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12.75" customHeight="1" x14ac:dyDescent="0.2">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12.75" customHeight="1" x14ac:dyDescent="0.2">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row r="998" spans="1:40" ht="12.75" customHeight="1" x14ac:dyDescent="0.2">
      <c r="A998" s="4"/>
      <c r="B998" s="4"/>
      <c r="C998" s="4"/>
      <c r="D998" s="4"/>
      <c r="E998" s="4"/>
      <c r="F998" s="4"/>
      <c r="G998" s="4"/>
      <c r="H998" s="4"/>
      <c r="I998" s="4"/>
      <c r="J998" s="4"/>
      <c r="K998" s="5"/>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row>
  </sheetData>
  <autoFilter ref="B6:K63">
    <sortState ref="B6:K63">
      <sortCondition descending="1" ref="D6:D63"/>
    </sortState>
  </autoFilter>
  <pageMargins left="0.70866141732283472" right="0.70866141732283472" top="0.74803149606299213" bottom="0.74803149606299213" header="0" footer="0"/>
  <pageSetup orientation="landscape"/>
  <headerFooter>
    <oddFooter>&amp;C&amp;P</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Manuel Eusebio Aleman Arcos</cp:lastModifiedBy>
  <dcterms:created xsi:type="dcterms:W3CDTF">2010-02-19T20:49:03Z</dcterms:created>
  <dcterms:modified xsi:type="dcterms:W3CDTF">2024-05-07T15:49:51Z</dcterms:modified>
</cp:coreProperties>
</file>